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codeName="Denne_projektmappe"/>
  <xr:revisionPtr revIDLastSave="0" documentId="13_ncr:1_{FBF0C301-82D3-47E0-8BA3-E367245CAAE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. Antal ordninger" sheetId="20" r:id="rId1"/>
    <sheet name="2. Antal personer" sheetId="21" r:id="rId2"/>
    <sheet name="3. Beløb" sheetId="23" r:id="rId3"/>
    <sheet name="Dokumentation" sheetId="24" r:id="rId4"/>
  </sheets>
  <definedNames>
    <definedName name="_xlnm.Print_Area" localSheetId="0">'1. Antal ordninger'!$A$1:$Z$48</definedName>
    <definedName name="_xlnm.Print_Area" localSheetId="1">'2. Antal personer'!$A$1:$Z$34</definedName>
    <definedName name="_xlnm.Print_Area" localSheetId="2">'3. Beløb'!$A$1:$Z$48</definedName>
  </definedNames>
  <calcPr calcId="191029"/>
  <customWorkbookViews>
    <customWorkbookView name="Indhold" guid="{7C328255-7774-4A34-A1E1-E980E323BAE3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3" l="1"/>
  <c r="E5" i="23" s="1"/>
  <c r="F5" i="23" s="1"/>
  <c r="G5" i="23" s="1"/>
  <c r="H5" i="23" s="1"/>
  <c r="I5" i="23" s="1"/>
  <c r="J5" i="23" s="1"/>
  <c r="K5" i="23" s="1"/>
  <c r="C5" i="21" l="1"/>
  <c r="D5" i="21" s="1"/>
  <c r="E5" i="21" s="1"/>
  <c r="F5" i="21" s="1"/>
  <c r="G5" i="21" s="1"/>
  <c r="H5" i="21" s="1"/>
  <c r="I5" i="21" s="1"/>
  <c r="J5" i="21" s="1"/>
  <c r="K5" i="21" s="1"/>
  <c r="D5" i="20"/>
  <c r="E5" i="20"/>
  <c r="F5" i="20" s="1"/>
  <c r="G5" i="20" s="1"/>
  <c r="H5" i="20" s="1"/>
  <c r="I5" i="20" s="1"/>
  <c r="J5" i="20" s="1"/>
  <c r="K5" i="20" s="1"/>
</calcChain>
</file>

<file path=xl/sharedStrings.xml><?xml version="1.0" encoding="utf-8"?>
<sst xmlns="http://schemas.openxmlformats.org/spreadsheetml/2006/main" count="468" uniqueCount="49">
  <si>
    <t>Antal ordninger</t>
  </si>
  <si>
    <t>Antal personer</t>
  </si>
  <si>
    <t>Kilde: SKAT</t>
  </si>
  <si>
    <t>1) Fordelt mellem ordninger i forsikringsselskab og pengeinstitut ud fra fordelingen af individuelle ordninger</t>
  </si>
  <si>
    <t>-</t>
  </si>
  <si>
    <t>Heraf ufordelt</t>
  </si>
  <si>
    <t>Heraf i forsikringsselskab eller pensionskasse</t>
  </si>
  <si>
    <t>Heraf i pengeinstitut</t>
  </si>
  <si>
    <t>Pensionsordninger i alt</t>
  </si>
  <si>
    <t>Aldersopsparing</t>
  </si>
  <si>
    <t>Kapital eller supplerende engangsydelse</t>
  </si>
  <si>
    <t>Indeks</t>
  </si>
  <si>
    <t>Rate</t>
  </si>
  <si>
    <t>Løbende udbetalinger</t>
  </si>
  <si>
    <t>Alle pensionsordninger</t>
  </si>
  <si>
    <t>Arbejdsmarkedsordninger i alt</t>
  </si>
  <si>
    <t>Aldersopsparing med bortseelse</t>
  </si>
  <si>
    <t>Aldersopsparing uden bortseelse</t>
  </si>
  <si>
    <t>- Heraf supplerende engangsydelser i pensionskasse</t>
  </si>
  <si>
    <t>Ophørende livrenter</t>
  </si>
  <si>
    <t>Kapitalpension i pengeinstitut</t>
  </si>
  <si>
    <t>Kapitalpension i forsikringsselskab</t>
  </si>
  <si>
    <t>Ratepension i pengeinstitut</t>
  </si>
  <si>
    <t>Rateforsikring</t>
  </si>
  <si>
    <t>Løbende udbetalinger i selskab eller pensionskasse</t>
  </si>
  <si>
    <t>Heraf i forsikringsselskab</t>
  </si>
  <si>
    <t>Individuelle ordninger i alt</t>
  </si>
  <si>
    <t>Kapitalpensionsordninger i pengeinstitut</t>
  </si>
  <si>
    <t>Indeksordninger i pengeinstitut</t>
  </si>
  <si>
    <t>Indeksordninger i forsikringsselskab</t>
  </si>
  <si>
    <t>Kapitalpensionsordninger i forsikringsselskab</t>
  </si>
  <si>
    <t>Forsikringer med løbende udbetalinger</t>
  </si>
  <si>
    <t>Indbetalinger til pensionsordninger - antal ordninger</t>
  </si>
  <si>
    <t>Indbetalinger til pensionsordninger - antal personer</t>
  </si>
  <si>
    <t>Indbetalt til én eller flere individuelle pensionsordninger</t>
  </si>
  <si>
    <t>Indbetalt til én eller flere arbejdsmarkedsordninger</t>
  </si>
  <si>
    <t>Indbetalt til én eller flere pensionsordninger</t>
  </si>
  <si>
    <t>1) Fordelt mellem ordninger i forsikringsselskab og pengeinstitut ud fra fordelingen af individuelle indeksordninger</t>
  </si>
  <si>
    <t>Indbetalinger til pensionsordninger - beløb</t>
  </si>
  <si>
    <t>Beløb (mio. kr.)</t>
  </si>
  <si>
    <t>1) Arbitrært fordelt mellem ordninger i forsikringsselskab og pengeinstitut ud fra fordelingen af individuelle indeksordninger</t>
  </si>
  <si>
    <t>Privattegnede ordninger</t>
  </si>
  <si>
    <t>Arbejdsgiveradministrerede ordninger</t>
  </si>
  <si>
    <r>
      <t>Indeksordninger i forsikringsselskab</t>
    </r>
    <r>
      <rPr>
        <vertAlign val="superscript"/>
        <sz val="11"/>
        <rFont val="Georgia Pro"/>
        <family val="1"/>
      </rPr>
      <t>1</t>
    </r>
  </si>
  <si>
    <r>
      <t>Indeksordninger i pengeinstitut</t>
    </r>
    <r>
      <rPr>
        <vertAlign val="superscript"/>
        <sz val="11"/>
        <rFont val="Georgia Pro"/>
        <family val="1"/>
      </rPr>
      <t>1</t>
    </r>
  </si>
  <si>
    <r>
      <t>Indeksordninger i forsikringsselskab</t>
    </r>
    <r>
      <rPr>
        <vertAlign val="superscript"/>
        <sz val="11"/>
        <color indexed="8"/>
        <rFont val="Georgia Pro"/>
        <family val="1"/>
      </rPr>
      <t>1</t>
    </r>
  </si>
  <si>
    <r>
      <t>Indeksordninger i pengeinstitut</t>
    </r>
    <r>
      <rPr>
        <vertAlign val="superscript"/>
        <sz val="11"/>
        <color indexed="8"/>
        <rFont val="Georgia Pro"/>
        <family val="1"/>
      </rPr>
      <t>1</t>
    </r>
  </si>
  <si>
    <t>F&amp;P</t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</si>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</sst>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Georgia Pro"/>
      <family val="1"/>
    </font>
    <font>
      <b/>
      <sz val="11"/>
      <color theme="0"/>
      <name val="Georgia Pro"/>
      <family val="1"/>
    </font>
    <font>
      <b/>
      <sz val="11"/>
      <color theme="1"/>
      <name val="Georgia Pro"/>
      <family val="1"/>
    </font>
    <font>
      <b/>
      <sz val="11"/>
      <name val="Georgia Pro"/>
      <family val="1"/>
    </font>
    <font>
      <b/>
      <u/>
      <sz val="11"/>
      <color theme="1"/>
      <name val="Georgia Pro"/>
      <family val="1"/>
    </font>
    <font>
      <sz val="11"/>
      <name val="Georgia Pro"/>
      <family val="1"/>
    </font>
    <font>
      <i/>
      <sz val="11"/>
      <name val="Georgia Pro"/>
      <family val="1"/>
    </font>
    <font>
      <vertAlign val="superscript"/>
      <sz val="11"/>
      <name val="Georgia Pro"/>
      <family val="1"/>
    </font>
    <font>
      <i/>
      <sz val="11"/>
      <color theme="1"/>
      <name val="Georgia Pro"/>
      <family val="1"/>
    </font>
    <font>
      <u/>
      <sz val="11"/>
      <color indexed="12"/>
      <name val="Georgia Pro"/>
      <family val="1"/>
    </font>
    <font>
      <vertAlign val="superscript"/>
      <sz val="11"/>
      <color indexed="8"/>
      <name val="Georgia Pro"/>
      <family val="1"/>
    </font>
    <font>
      <sz val="8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6355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/>
    <xf numFmtId="3" fontId="6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3" fontId="6" fillId="0" borderId="2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3" fontId="11" fillId="0" borderId="3" xfId="7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3" fontId="11" fillId="0" borderId="0" xfId="7" quotePrefix="1" applyNumberFormat="1" applyFont="1" applyFill="1" applyBorder="1" applyAlignment="1">
      <alignment horizontal="right" vertical="center"/>
    </xf>
    <xf numFmtId="3" fontId="11" fillId="0" borderId="8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3" fontId="11" fillId="0" borderId="7" xfId="7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wrapText="1"/>
    </xf>
    <xf numFmtId="3" fontId="11" fillId="0" borderId="6" xfId="7" applyNumberFormat="1" applyFont="1" applyFill="1" applyBorder="1" applyAlignment="1">
      <alignment horizontal="right" vertical="center"/>
    </xf>
    <xf numFmtId="3" fontId="11" fillId="0" borderId="0" xfId="7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wrapText="1"/>
    </xf>
    <xf numFmtId="3" fontId="11" fillId="0" borderId="9" xfId="7" quotePrefix="1" applyNumberFormat="1" applyFont="1" applyFill="1" applyBorder="1" applyAlignment="1">
      <alignment horizontal="right" vertical="center"/>
    </xf>
    <xf numFmtId="3" fontId="11" fillId="0" borderId="9" xfId="7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11" fillId="0" borderId="0" xfId="7" applyNumberFormat="1" applyFont="1" applyFill="1" applyAlignment="1">
      <alignment horizontal="right" vertical="center"/>
    </xf>
    <xf numFmtId="0" fontId="11" fillId="0" borderId="3" xfId="0" quotePrefix="1" applyFont="1" applyBorder="1" applyAlignment="1">
      <alignment vertical="center" wrapText="1"/>
    </xf>
    <xf numFmtId="0" fontId="11" fillId="0" borderId="3" xfId="0" quotePrefix="1" applyFont="1" applyBorder="1" applyAlignment="1">
      <alignment wrapText="1"/>
    </xf>
    <xf numFmtId="3" fontId="6" fillId="0" borderId="8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/>
    <xf numFmtId="3" fontId="11" fillId="0" borderId="3" xfId="7" quotePrefix="1" applyNumberFormat="1" applyFont="1" applyFill="1" applyBorder="1" applyAlignment="1">
      <alignment horizontal="right" vertical="center"/>
    </xf>
    <xf numFmtId="0" fontId="11" fillId="0" borderId="0" xfId="0" quotePrefix="1" applyFont="1" applyAlignment="1">
      <alignment vertical="center" wrapText="1"/>
    </xf>
    <xf numFmtId="0" fontId="11" fillId="0" borderId="0" xfId="0" applyFont="1"/>
    <xf numFmtId="3" fontId="6" fillId="0" borderId="9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3" fontId="11" fillId="0" borderId="1" xfId="7" quotePrefix="1" applyNumberFormat="1" applyFont="1" applyFill="1" applyBorder="1" applyAlignment="1">
      <alignment horizontal="right" vertical="center"/>
    </xf>
    <xf numFmtId="3" fontId="11" fillId="0" borderId="8" xfId="7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7" xfId="0" applyFont="1" applyBorder="1" applyAlignment="1">
      <alignment wrapText="1"/>
    </xf>
    <xf numFmtId="3" fontId="6" fillId="0" borderId="10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3" fontId="11" fillId="0" borderId="4" xfId="7" quotePrefix="1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0" xfId="0" applyNumberFormat="1" applyFont="1"/>
    <xf numFmtId="0" fontId="14" fillId="0" borderId="0" xfId="0" applyFont="1"/>
    <xf numFmtId="0" fontId="15" fillId="0" borderId="0" xfId="3" applyFont="1" applyFill="1" applyAlignment="1" applyProtection="1"/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" fontId="11" fillId="0" borderId="1" xfId="7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3" fontId="11" fillId="0" borderId="2" xfId="7" quotePrefix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4" xfId="0" applyFont="1" applyBorder="1"/>
    <xf numFmtId="0" fontId="6" fillId="0" borderId="11" xfId="0" applyFont="1" applyBorder="1"/>
    <xf numFmtId="0" fontId="11" fillId="0" borderId="3" xfId="0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11" fillId="0" borderId="7" xfId="0" quotePrefix="1" applyNumberFormat="1" applyFont="1" applyBorder="1" applyAlignment="1">
      <alignment horizontal="right" vertical="center"/>
    </xf>
    <xf numFmtId="165" fontId="11" fillId="0" borderId="0" xfId="7" applyNumberFormat="1" applyFont="1" applyFill="1" applyBorder="1" applyAlignment="1">
      <alignment horizontal="right" vertical="center"/>
    </xf>
    <xf numFmtId="165" fontId="11" fillId="0" borderId="0" xfId="7" applyNumberFormat="1" applyFont="1" applyFill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1" xfId="0" quotePrefix="1" applyNumberFormat="1" applyFont="1" applyBorder="1" applyAlignment="1">
      <alignment horizontal="right" vertical="center"/>
    </xf>
    <xf numFmtId="3" fontId="11" fillId="0" borderId="6" xfId="0" applyNumberFormat="1" applyFont="1" applyBorder="1"/>
    <xf numFmtId="3" fontId="11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3" fontId="17" fillId="0" borderId="0" xfId="7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</cellXfs>
  <cellStyles count="8">
    <cellStyle name="Komma" xfId="7" builtinId="3"/>
    <cellStyle name="Komma 2" xfId="2" xr:uid="{00000000-0005-0000-0000-000001000000}"/>
    <cellStyle name="Link" xfId="3" builtinId="8"/>
    <cellStyle name="Link 2" xfId="6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colors>
    <mruColors>
      <color rgb="FF26355D"/>
      <color rgb="FF622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171449</xdr:rowOff>
    </xdr:from>
    <xdr:to>
      <xdr:col>12</xdr:col>
      <xdr:colOff>600075</xdr:colOff>
      <xdr:row>42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7BFD0EEF-68C3-614A-8DEF-295969B1EDB6}"/>
            </a:ext>
          </a:extLst>
        </xdr:cNvPr>
        <xdr:cNvSpPr txBox="1"/>
      </xdr:nvSpPr>
      <xdr:spPr>
        <a:xfrm>
          <a:off x="609600" y="171449"/>
          <a:ext cx="7305675" cy="7839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Pensionsindbetalinger</a:t>
          </a:r>
        </a:p>
        <a:p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 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Peter Foxman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Cheføkonom,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cand.polit.</a:t>
          </a:r>
          <a:endParaRPr lang="da-DK">
            <a:effectLst/>
          </a:endParaRP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</a:t>
          </a:r>
          <a:r>
            <a:rPr lang="da-DK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pfo</a:t>
          </a:r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@fogp.dk</a:t>
          </a:r>
          <a:endParaRPr lang="da-DK">
            <a:effectLst/>
          </a:endParaRP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Tlf: +45 41 91 91 28</a:t>
          </a:r>
          <a:endParaRPr lang="da-DK">
            <a:effectLst/>
          </a:endParaRPr>
        </a:p>
        <a:p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oplysninger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Navn: Indbetalinger til pensionsordninger – Antal ordninger, antal personer, beløb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Emnegruppe: Pension/Pensionsindbetalinger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Kilder: Oplysningerne stammer fra optællinger af SKAT's Centrale Pensions System, hvortil samtlige pensionsudbydere skal indberette.</a:t>
          </a:r>
        </a:p>
        <a:p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Indholdsbeskrivelse: Statistikken viser de samlede indbetalinger og antal ordninger og personer på årsbasis fordelt på de forskellige typer af pensionsordninger. Der skelnes i statistikken mellem privattegnede og arbejdsgiveradministrerede pensionsordninger, mellem ordninger med løbende udbetaling og sumudbetaling. Der skelnes endvidere mellem ordninger tegnet i pengeinstitutter og pensionsselskaber. 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Statistiske begreber: Statistikken viser antallet af pensionsordninger, antallet af personer og de samlede indskud på de forskellige pensionsordninger. En person kan således godt indbetale til mere end en pensionsordning.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Tid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Referencetid: Indbetalingerne opgøres på indkomstårsbasis, der følger kalenderåret.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Udgivelsestid: Foreløbige tal offentliggøres medio april året efter indkomståret. Endelige tal offentliggøres i november. 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Hyppighed: Årlig statistik. </a:t>
          </a:r>
          <a:endParaRPr lang="da-DK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Pålidelighed og usikkerhed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Samlet pålidelighed: Høj pålidelighed, da der er tale om tal baseret på udtræk fra et administrativt register.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Usikkerhedskilder: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Fejlindberetninger samt manglende indberetning. Vurderes dog at være af meget begrænset omfang. </a:t>
          </a:r>
        </a:p>
        <a:p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Sammenlignelighed over tid: Statistikkerne om indbetalinger til pensionsordninger med udgangspunkt i SKAT's oplysninger er ikke umiddelbart sammenlignelige med statistik om bruttopræmier for livsforsikringsselskaber som opgjort med udgangspunkt i tal fra Finanstilsynet. Det skyldes blandt andet, at flytninger af ordninger fra ét selskab til ét andet ikke vil fremgå af tallene fra SKAT, men vil indgå i statistikken om bruttopræmier.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Tilgængelighed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Distributionskanaler: Statistikken offentliggøres udelukkende på F&amp;Ps hjemmeside.</a:t>
          </a:r>
        </a:p>
        <a:p>
          <a:endParaRPr lang="da-DK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Supplerende dokumentation</a:t>
          </a:r>
        </a:p>
        <a:p>
          <a:r>
            <a:rPr lang="da-DK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SKAT's vejledning til indberetning af pensionsoplysninger samt supplerende engangsydelser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"/>
  <sheetViews>
    <sheetView tabSelected="1" zoomScale="90" zoomScaleNormal="90" zoomScaleSheetLayoutView="70" zoomScalePageLayoutView="70" workbookViewId="0"/>
  </sheetViews>
  <sheetFormatPr defaultRowHeight="14.25" x14ac:dyDescent="0.2"/>
  <cols>
    <col min="1" max="1" width="38.85546875" style="1" customWidth="1"/>
    <col min="2" max="2" width="2" style="1" customWidth="1"/>
    <col min="3" max="27" width="10.140625" style="1" bestFit="1" customWidth="1"/>
    <col min="28" max="28" width="11.28515625" style="1" bestFit="1" customWidth="1"/>
    <col min="29" max="29" width="10.140625" style="1" bestFit="1" customWidth="1"/>
    <col min="30" max="16384" width="9.140625" style="1"/>
  </cols>
  <sheetData>
    <row r="1" spans="1:29" x14ac:dyDescent="0.2">
      <c r="A1" s="3" t="s">
        <v>47</v>
      </c>
    </row>
    <row r="2" spans="1:29" s="3" customFormat="1" x14ac:dyDescent="0.25">
      <c r="A2" s="91" t="s">
        <v>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4" spans="1:29" ht="14.25" customHeight="1" x14ac:dyDescent="0.2">
      <c r="B4" s="94" t="s">
        <v>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9" x14ac:dyDescent="0.2">
      <c r="A5" s="4" t="s">
        <v>41</v>
      </c>
      <c r="B5" s="5"/>
      <c r="C5" s="6">
        <v>1999</v>
      </c>
      <c r="D5" s="6">
        <f t="shared" ref="D5:K5" si="0">+C5+1</f>
        <v>2000</v>
      </c>
      <c r="E5" s="6">
        <f t="shared" si="0"/>
        <v>2001</v>
      </c>
      <c r="F5" s="6">
        <f t="shared" si="0"/>
        <v>2002</v>
      </c>
      <c r="G5" s="6">
        <f t="shared" si="0"/>
        <v>2003</v>
      </c>
      <c r="H5" s="6">
        <f t="shared" si="0"/>
        <v>2004</v>
      </c>
      <c r="I5" s="6">
        <f t="shared" si="0"/>
        <v>2005</v>
      </c>
      <c r="J5" s="6">
        <f t="shared" si="0"/>
        <v>2006</v>
      </c>
      <c r="K5" s="6">
        <f t="shared" si="0"/>
        <v>2007</v>
      </c>
      <c r="L5" s="6">
        <v>2008</v>
      </c>
      <c r="M5" s="6">
        <v>2009</v>
      </c>
      <c r="N5" s="6">
        <v>2010</v>
      </c>
      <c r="O5" s="6">
        <v>2011</v>
      </c>
      <c r="P5" s="6">
        <v>2012</v>
      </c>
      <c r="Q5" s="6">
        <v>2013</v>
      </c>
      <c r="R5" s="6">
        <v>2014</v>
      </c>
      <c r="S5" s="6">
        <v>2015</v>
      </c>
      <c r="T5" s="6">
        <v>2016</v>
      </c>
      <c r="U5" s="6">
        <v>2017</v>
      </c>
      <c r="V5" s="6">
        <v>2018</v>
      </c>
      <c r="W5" s="6">
        <v>2019</v>
      </c>
      <c r="X5" s="6">
        <v>2020</v>
      </c>
      <c r="Y5" s="6">
        <v>2021</v>
      </c>
      <c r="Z5" s="6">
        <v>2022</v>
      </c>
      <c r="AA5" s="6" t="s">
        <v>48</v>
      </c>
    </row>
    <row r="6" spans="1:29" ht="21.75" customHeight="1" x14ac:dyDescent="0.2">
      <c r="A6" s="7" t="s">
        <v>31</v>
      </c>
      <c r="B6" s="8"/>
      <c r="C6" s="9">
        <v>302000</v>
      </c>
      <c r="D6" s="9">
        <v>308000</v>
      </c>
      <c r="E6" s="9">
        <v>294710</v>
      </c>
      <c r="F6" s="9">
        <v>290004</v>
      </c>
      <c r="G6" s="9">
        <v>283679</v>
      </c>
      <c r="H6" s="9">
        <v>294538</v>
      </c>
      <c r="I6" s="9">
        <v>300542</v>
      </c>
      <c r="J6" s="9">
        <v>292715</v>
      </c>
      <c r="K6" s="9">
        <v>278717</v>
      </c>
      <c r="L6" s="9">
        <v>267221</v>
      </c>
      <c r="M6" s="9">
        <v>264451</v>
      </c>
      <c r="N6" s="9">
        <v>251290</v>
      </c>
      <c r="O6" s="10">
        <v>266797</v>
      </c>
      <c r="P6" s="11">
        <v>261241</v>
      </c>
      <c r="Q6" s="11">
        <v>266391</v>
      </c>
      <c r="R6" s="11">
        <v>291464</v>
      </c>
      <c r="S6" s="11">
        <v>301372</v>
      </c>
      <c r="T6" s="9">
        <v>317355</v>
      </c>
      <c r="U6" s="9">
        <v>354092</v>
      </c>
      <c r="V6" s="9">
        <v>359206</v>
      </c>
      <c r="W6" s="9">
        <v>362722</v>
      </c>
      <c r="X6" s="9">
        <v>359668</v>
      </c>
      <c r="Y6" s="9">
        <v>376600</v>
      </c>
      <c r="Z6" s="9">
        <v>364216</v>
      </c>
      <c r="AA6" s="9">
        <v>365515</v>
      </c>
    </row>
    <row r="7" spans="1:29" x14ac:dyDescent="0.2">
      <c r="A7" s="7" t="s">
        <v>23</v>
      </c>
      <c r="B7" s="8"/>
      <c r="C7" s="9">
        <v>122000</v>
      </c>
      <c r="D7" s="9">
        <v>133000</v>
      </c>
      <c r="E7" s="9">
        <v>130734</v>
      </c>
      <c r="F7" s="9">
        <v>135122</v>
      </c>
      <c r="G7" s="9">
        <v>137291</v>
      </c>
      <c r="H7" s="9">
        <v>142632</v>
      </c>
      <c r="I7" s="9">
        <v>145427</v>
      </c>
      <c r="J7" s="9">
        <v>144659</v>
      </c>
      <c r="K7" s="9">
        <v>148327</v>
      </c>
      <c r="L7" s="9">
        <v>148597</v>
      </c>
      <c r="M7" s="9">
        <v>147112</v>
      </c>
      <c r="N7" s="9">
        <v>109430</v>
      </c>
      <c r="O7" s="12">
        <v>105999</v>
      </c>
      <c r="P7" s="12">
        <v>115214</v>
      </c>
      <c r="Q7" s="12">
        <v>171118</v>
      </c>
      <c r="R7" s="12">
        <v>162423</v>
      </c>
      <c r="S7" s="12">
        <v>147208</v>
      </c>
      <c r="T7" s="9">
        <v>144368</v>
      </c>
      <c r="U7" s="9">
        <v>148760</v>
      </c>
      <c r="V7" s="9">
        <v>149859</v>
      </c>
      <c r="W7" s="9">
        <v>150999</v>
      </c>
      <c r="X7" s="9">
        <v>146575</v>
      </c>
      <c r="Y7" s="9">
        <v>154591</v>
      </c>
      <c r="Z7" s="9">
        <v>144414</v>
      </c>
      <c r="AA7" s="9">
        <v>138278</v>
      </c>
    </row>
    <row r="8" spans="1:29" ht="28.5" x14ac:dyDescent="0.2">
      <c r="A8" s="7" t="s">
        <v>30</v>
      </c>
      <c r="B8" s="8"/>
      <c r="C8" s="9">
        <v>268000</v>
      </c>
      <c r="D8" s="9">
        <v>250000</v>
      </c>
      <c r="E8" s="9">
        <v>230305</v>
      </c>
      <c r="F8" s="9">
        <v>218959</v>
      </c>
      <c r="G8" s="9">
        <v>207281</v>
      </c>
      <c r="H8" s="9">
        <v>199030</v>
      </c>
      <c r="I8" s="9">
        <v>191468</v>
      </c>
      <c r="J8" s="9">
        <v>180812</v>
      </c>
      <c r="K8" s="9">
        <v>171513</v>
      </c>
      <c r="L8" s="9">
        <v>159666</v>
      </c>
      <c r="M8" s="9">
        <v>153080</v>
      </c>
      <c r="N8" s="9">
        <v>141952</v>
      </c>
      <c r="O8" s="12">
        <v>132335</v>
      </c>
      <c r="P8" s="12">
        <v>130829</v>
      </c>
      <c r="Q8" s="12">
        <v>7064</v>
      </c>
      <c r="R8" s="12">
        <v>4119</v>
      </c>
      <c r="S8" s="12">
        <v>3179</v>
      </c>
      <c r="T8" s="9">
        <v>2751</v>
      </c>
      <c r="U8" s="9">
        <v>2407</v>
      </c>
      <c r="V8" s="9">
        <v>2136</v>
      </c>
      <c r="W8" s="9">
        <v>1908</v>
      </c>
      <c r="X8" s="9">
        <v>1605</v>
      </c>
      <c r="Y8" s="9">
        <v>1287</v>
      </c>
      <c r="Z8" s="9">
        <v>1137</v>
      </c>
      <c r="AA8" s="9">
        <v>1009</v>
      </c>
    </row>
    <row r="9" spans="1:29" x14ac:dyDescent="0.2">
      <c r="A9" s="7" t="s">
        <v>29</v>
      </c>
      <c r="B9" s="8"/>
      <c r="C9" s="9">
        <v>24000</v>
      </c>
      <c r="D9" s="9">
        <v>22000</v>
      </c>
      <c r="E9" s="9">
        <v>20910</v>
      </c>
      <c r="F9" s="9">
        <v>19005</v>
      </c>
      <c r="G9" s="9">
        <v>17495</v>
      </c>
      <c r="H9" s="9">
        <v>15997</v>
      </c>
      <c r="I9" s="9">
        <v>14187</v>
      </c>
      <c r="J9" s="9">
        <v>12289</v>
      </c>
      <c r="K9" s="9">
        <v>10752</v>
      </c>
      <c r="L9" s="9">
        <v>9280</v>
      </c>
      <c r="M9" s="9">
        <v>7869</v>
      </c>
      <c r="N9" s="9">
        <v>6367</v>
      </c>
      <c r="O9" s="12">
        <v>4917</v>
      </c>
      <c r="P9" s="12">
        <v>3709</v>
      </c>
      <c r="Q9" s="12">
        <v>2674</v>
      </c>
      <c r="R9" s="12">
        <v>1807</v>
      </c>
      <c r="S9" s="12">
        <v>1155</v>
      </c>
      <c r="T9" s="9">
        <v>712</v>
      </c>
      <c r="U9" s="9">
        <v>419</v>
      </c>
      <c r="V9" s="9">
        <v>380.99999999999994</v>
      </c>
      <c r="W9" s="9">
        <v>119</v>
      </c>
      <c r="X9" s="9">
        <v>18</v>
      </c>
      <c r="Y9" s="9">
        <v>0</v>
      </c>
      <c r="Z9" s="9">
        <v>0</v>
      </c>
      <c r="AA9" s="9">
        <v>0</v>
      </c>
    </row>
    <row r="10" spans="1:29" x14ac:dyDescent="0.2">
      <c r="A10" s="7" t="s">
        <v>28</v>
      </c>
      <c r="B10" s="8"/>
      <c r="C10" s="9">
        <v>111000</v>
      </c>
      <c r="D10" s="9">
        <v>104000</v>
      </c>
      <c r="E10" s="9">
        <v>98184</v>
      </c>
      <c r="F10" s="9">
        <v>97166</v>
      </c>
      <c r="G10" s="9">
        <v>85403</v>
      </c>
      <c r="H10" s="9">
        <v>78071</v>
      </c>
      <c r="I10" s="9">
        <v>70155</v>
      </c>
      <c r="J10" s="9">
        <v>62256</v>
      </c>
      <c r="K10" s="9">
        <v>67504</v>
      </c>
      <c r="L10" s="9">
        <v>48769</v>
      </c>
      <c r="M10" s="9">
        <v>41912</v>
      </c>
      <c r="N10" s="9">
        <v>35228</v>
      </c>
      <c r="O10" s="12">
        <v>30159</v>
      </c>
      <c r="P10" s="12">
        <v>23243</v>
      </c>
      <c r="Q10" s="12">
        <v>17925</v>
      </c>
      <c r="R10" s="12">
        <v>13346</v>
      </c>
      <c r="S10" s="12">
        <v>9559</v>
      </c>
      <c r="T10" s="9">
        <v>6516</v>
      </c>
      <c r="U10" s="9">
        <v>3977</v>
      </c>
      <c r="V10" s="9">
        <v>2105</v>
      </c>
      <c r="W10" s="9">
        <v>713</v>
      </c>
      <c r="X10" s="9">
        <v>2</v>
      </c>
      <c r="Y10" s="9">
        <v>0</v>
      </c>
      <c r="Z10" s="9">
        <v>0</v>
      </c>
      <c r="AA10" s="9">
        <v>0</v>
      </c>
    </row>
    <row r="11" spans="1:29" x14ac:dyDescent="0.2">
      <c r="A11" s="13" t="s">
        <v>22</v>
      </c>
      <c r="B11" s="14"/>
      <c r="C11" s="15">
        <v>150000</v>
      </c>
      <c r="D11" s="15">
        <v>133000</v>
      </c>
      <c r="E11" s="15">
        <v>139361</v>
      </c>
      <c r="F11" s="15">
        <v>193887</v>
      </c>
      <c r="G11" s="15">
        <v>186238</v>
      </c>
      <c r="H11" s="15">
        <v>181485</v>
      </c>
      <c r="I11" s="15">
        <v>218236</v>
      </c>
      <c r="J11" s="15">
        <v>240528</v>
      </c>
      <c r="K11" s="15">
        <v>425799</v>
      </c>
      <c r="L11" s="15">
        <v>279062</v>
      </c>
      <c r="M11" s="15">
        <v>298671</v>
      </c>
      <c r="N11" s="15">
        <v>220968</v>
      </c>
      <c r="O11" s="12">
        <v>202920</v>
      </c>
      <c r="P11" s="12">
        <v>190886</v>
      </c>
      <c r="Q11" s="12">
        <v>215915</v>
      </c>
      <c r="R11" s="12">
        <v>212749</v>
      </c>
      <c r="S11" s="12">
        <v>202122</v>
      </c>
      <c r="T11" s="15">
        <v>192245</v>
      </c>
      <c r="U11" s="15">
        <v>209010</v>
      </c>
      <c r="V11" s="15">
        <v>193551</v>
      </c>
      <c r="W11" s="15">
        <v>185573</v>
      </c>
      <c r="X11" s="15">
        <v>201764</v>
      </c>
      <c r="Y11" s="15">
        <v>201420</v>
      </c>
      <c r="Z11" s="15">
        <v>195869</v>
      </c>
      <c r="AA11" s="15">
        <v>182380</v>
      </c>
    </row>
    <row r="12" spans="1:29" ht="28.5" x14ac:dyDescent="0.2">
      <c r="A12" s="16" t="s">
        <v>27</v>
      </c>
      <c r="B12" s="17"/>
      <c r="C12" s="18">
        <v>646000</v>
      </c>
      <c r="D12" s="12">
        <v>613000</v>
      </c>
      <c r="E12" s="12">
        <v>609730</v>
      </c>
      <c r="F12" s="12">
        <v>588074</v>
      </c>
      <c r="G12" s="18">
        <v>553430</v>
      </c>
      <c r="H12" s="18">
        <v>557343</v>
      </c>
      <c r="I12" s="12">
        <v>570127</v>
      </c>
      <c r="J12" s="18">
        <v>582063</v>
      </c>
      <c r="K12" s="19">
        <v>848857</v>
      </c>
      <c r="L12" s="19">
        <v>544169</v>
      </c>
      <c r="M12" s="19">
        <v>522461</v>
      </c>
      <c r="N12" s="19">
        <v>499436</v>
      </c>
      <c r="O12" s="12">
        <v>483090</v>
      </c>
      <c r="P12" s="12">
        <v>473952</v>
      </c>
      <c r="Q12" s="12">
        <v>23535</v>
      </c>
      <c r="R12" s="12">
        <v>2155</v>
      </c>
      <c r="S12" s="12">
        <v>1311</v>
      </c>
      <c r="T12" s="18">
        <v>953</v>
      </c>
      <c r="U12" s="18">
        <v>959</v>
      </c>
      <c r="V12" s="18">
        <v>832</v>
      </c>
      <c r="W12" s="18">
        <v>518</v>
      </c>
      <c r="X12" s="18">
        <v>504</v>
      </c>
      <c r="Y12" s="18">
        <v>748</v>
      </c>
      <c r="Z12" s="18">
        <v>768</v>
      </c>
      <c r="AA12" s="18">
        <v>510</v>
      </c>
    </row>
    <row r="13" spans="1:29" x14ac:dyDescent="0.2">
      <c r="A13" s="20" t="s">
        <v>19</v>
      </c>
      <c r="B13" s="8"/>
      <c r="C13" s="21" t="s">
        <v>4</v>
      </c>
      <c r="D13" s="21" t="s">
        <v>4</v>
      </c>
      <c r="E13" s="21" t="s">
        <v>4</v>
      </c>
      <c r="F13" s="21" t="s">
        <v>4</v>
      </c>
      <c r="G13" s="21" t="s">
        <v>4</v>
      </c>
      <c r="H13" s="21" t="s">
        <v>4</v>
      </c>
      <c r="I13" s="21" t="s">
        <v>4</v>
      </c>
      <c r="J13" s="21" t="s">
        <v>4</v>
      </c>
      <c r="K13" s="21" t="s">
        <v>4</v>
      </c>
      <c r="L13" s="21" t="s">
        <v>4</v>
      </c>
      <c r="M13" s="21" t="s">
        <v>4</v>
      </c>
      <c r="N13" s="9">
        <v>1891</v>
      </c>
      <c r="O13" s="9">
        <v>7808</v>
      </c>
      <c r="P13" s="9">
        <v>7499</v>
      </c>
      <c r="Q13" s="9">
        <v>6597</v>
      </c>
      <c r="R13" s="9">
        <v>5835</v>
      </c>
      <c r="S13" s="9">
        <v>5176</v>
      </c>
      <c r="T13" s="21">
        <v>4994</v>
      </c>
      <c r="U13" s="21">
        <v>8389</v>
      </c>
      <c r="V13" s="21">
        <v>4216</v>
      </c>
      <c r="W13" s="21">
        <v>4012</v>
      </c>
      <c r="X13" s="21">
        <v>3765</v>
      </c>
      <c r="Y13" s="21">
        <v>3844</v>
      </c>
      <c r="Z13" s="21">
        <v>3594</v>
      </c>
      <c r="AA13" s="21">
        <v>3324</v>
      </c>
    </row>
    <row r="14" spans="1:29" x14ac:dyDescent="0.2">
      <c r="A14" s="16" t="s">
        <v>9</v>
      </c>
      <c r="B14" s="22"/>
      <c r="C14" s="23" t="s">
        <v>4</v>
      </c>
      <c r="D14" s="23" t="s">
        <v>4</v>
      </c>
      <c r="E14" s="23" t="s">
        <v>4</v>
      </c>
      <c r="F14" s="23" t="s">
        <v>4</v>
      </c>
      <c r="G14" s="23" t="s">
        <v>4</v>
      </c>
      <c r="H14" s="23" t="s">
        <v>4</v>
      </c>
      <c r="I14" s="23" t="s">
        <v>4</v>
      </c>
      <c r="J14" s="23" t="s">
        <v>4</v>
      </c>
      <c r="K14" s="23" t="s">
        <v>4</v>
      </c>
      <c r="L14" s="23" t="s">
        <v>4</v>
      </c>
      <c r="M14" s="23" t="s">
        <v>4</v>
      </c>
      <c r="N14" s="23" t="s">
        <v>4</v>
      </c>
      <c r="O14" s="23" t="s">
        <v>4</v>
      </c>
      <c r="P14" s="23" t="s">
        <v>4</v>
      </c>
      <c r="Q14" s="24">
        <v>142373</v>
      </c>
      <c r="R14" s="24">
        <v>227371</v>
      </c>
      <c r="S14" s="24">
        <v>271766</v>
      </c>
      <c r="T14" s="23">
        <v>298270</v>
      </c>
      <c r="U14" s="23">
        <v>408310</v>
      </c>
      <c r="V14" s="23">
        <v>337080</v>
      </c>
      <c r="W14" s="23">
        <v>310018</v>
      </c>
      <c r="X14" s="23">
        <v>327245</v>
      </c>
      <c r="Y14" s="23">
        <v>333649</v>
      </c>
      <c r="Z14" s="23">
        <v>311263</v>
      </c>
      <c r="AA14" s="23">
        <v>299677</v>
      </c>
    </row>
    <row r="15" spans="1:29" x14ac:dyDescent="0.2">
      <c r="A15" s="25" t="s">
        <v>26</v>
      </c>
      <c r="B15" s="25"/>
      <c r="C15" s="26">
        <v>1623000</v>
      </c>
      <c r="D15" s="26">
        <v>1563000</v>
      </c>
      <c r="E15" s="26">
        <v>1523934</v>
      </c>
      <c r="F15" s="26">
        <v>1542217</v>
      </c>
      <c r="G15" s="26">
        <v>1470817</v>
      </c>
      <c r="H15" s="26">
        <v>1469096</v>
      </c>
      <c r="I15" s="26">
        <v>1510142</v>
      </c>
      <c r="J15" s="26">
        <v>1515322</v>
      </c>
      <c r="K15" s="26">
        <v>1951469</v>
      </c>
      <c r="L15" s="26">
        <v>1456764</v>
      </c>
      <c r="M15" s="26">
        <v>1435556</v>
      </c>
      <c r="N15" s="26">
        <v>1266562</v>
      </c>
      <c r="O15" s="26">
        <v>1234025</v>
      </c>
      <c r="P15" s="26">
        <v>1206573</v>
      </c>
      <c r="Q15" s="26">
        <v>853592</v>
      </c>
      <c r="R15" s="26">
        <v>921269</v>
      </c>
      <c r="S15" s="26">
        <v>942848</v>
      </c>
      <c r="T15" s="26">
        <v>968164</v>
      </c>
      <c r="U15" s="26">
        <v>1136323</v>
      </c>
      <c r="V15" s="26">
        <v>1049366</v>
      </c>
      <c r="W15" s="26">
        <v>1016582</v>
      </c>
      <c r="X15" s="26">
        <v>1041146</v>
      </c>
      <c r="Y15" s="26">
        <v>1072139</v>
      </c>
      <c r="Z15" s="26">
        <v>1021261</v>
      </c>
      <c r="AA15" s="26">
        <v>990693</v>
      </c>
      <c r="AB15" s="61"/>
      <c r="AC15" s="61"/>
    </row>
    <row r="16" spans="1:29" x14ac:dyDescent="0.2">
      <c r="A16" s="27" t="s">
        <v>7</v>
      </c>
      <c r="B16" s="28"/>
      <c r="C16" s="29">
        <v>907000</v>
      </c>
      <c r="D16" s="29">
        <v>850000</v>
      </c>
      <c r="E16" s="29">
        <v>847275</v>
      </c>
      <c r="F16" s="29">
        <v>879127</v>
      </c>
      <c r="G16" s="29">
        <v>825071</v>
      </c>
      <c r="H16" s="29">
        <v>816899</v>
      </c>
      <c r="I16" s="29">
        <v>858518</v>
      </c>
      <c r="J16" s="29">
        <v>884847</v>
      </c>
      <c r="K16" s="29">
        <v>1342160</v>
      </c>
      <c r="L16" s="29">
        <v>872000</v>
      </c>
      <c r="M16" s="29">
        <v>863044</v>
      </c>
      <c r="N16" s="29">
        <v>755632</v>
      </c>
      <c r="O16" s="30">
        <v>716169</v>
      </c>
      <c r="P16" s="30">
        <v>688081</v>
      </c>
      <c r="Q16" s="30">
        <v>257375</v>
      </c>
      <c r="R16" s="30">
        <v>228250</v>
      </c>
      <c r="S16" s="30">
        <v>212992</v>
      </c>
      <c r="T16" s="29">
        <v>199714</v>
      </c>
      <c r="U16" s="29">
        <v>213946</v>
      </c>
      <c r="V16" s="29">
        <v>196488</v>
      </c>
      <c r="W16" s="29">
        <v>186804</v>
      </c>
      <c r="X16" s="29">
        <v>202270</v>
      </c>
      <c r="Y16" s="29">
        <v>202168</v>
      </c>
      <c r="Z16" s="29">
        <v>196637</v>
      </c>
      <c r="AA16" s="29">
        <v>182890</v>
      </c>
      <c r="AB16" s="61"/>
    </row>
    <row r="17" spans="1:29" x14ac:dyDescent="0.2">
      <c r="A17" s="16" t="s">
        <v>25</v>
      </c>
      <c r="B17" s="17"/>
      <c r="C17" s="18">
        <v>716000</v>
      </c>
      <c r="D17" s="18">
        <v>713000</v>
      </c>
      <c r="E17" s="18">
        <v>676659</v>
      </c>
      <c r="F17" s="18">
        <v>663090</v>
      </c>
      <c r="G17" s="18">
        <v>645746</v>
      </c>
      <c r="H17" s="18">
        <v>652197</v>
      </c>
      <c r="I17" s="18">
        <v>651624</v>
      </c>
      <c r="J17" s="18">
        <v>630475</v>
      </c>
      <c r="K17" s="18">
        <v>609309</v>
      </c>
      <c r="L17" s="18">
        <v>584764</v>
      </c>
      <c r="M17" s="18">
        <v>572512</v>
      </c>
      <c r="N17" s="18">
        <v>510930</v>
      </c>
      <c r="O17" s="18">
        <v>517856</v>
      </c>
      <c r="P17" s="18">
        <v>518492</v>
      </c>
      <c r="Q17" s="18">
        <v>453844</v>
      </c>
      <c r="R17" s="18">
        <v>465648</v>
      </c>
      <c r="S17" s="18">
        <v>458090</v>
      </c>
      <c r="T17" s="18">
        <v>470180</v>
      </c>
      <c r="U17" s="18">
        <v>514067</v>
      </c>
      <c r="V17" s="18">
        <v>515798</v>
      </c>
      <c r="W17" s="18">
        <v>519760</v>
      </c>
      <c r="X17" s="18">
        <v>511631</v>
      </c>
      <c r="Y17" s="18">
        <v>536322</v>
      </c>
      <c r="Z17" s="18">
        <v>513361</v>
      </c>
      <c r="AA17" s="18">
        <v>508126</v>
      </c>
      <c r="AB17" s="61"/>
      <c r="AC17" s="61"/>
    </row>
    <row r="18" spans="1:29" x14ac:dyDescent="0.2">
      <c r="A18" s="31" t="s">
        <v>5</v>
      </c>
      <c r="B18" s="32"/>
      <c r="C18" s="33" t="s">
        <v>4</v>
      </c>
      <c r="D18" s="33" t="s">
        <v>4</v>
      </c>
      <c r="E18" s="33" t="s">
        <v>4</v>
      </c>
      <c r="F18" s="33" t="s">
        <v>4</v>
      </c>
      <c r="G18" s="33" t="s">
        <v>4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4">
        <v>142373</v>
      </c>
      <c r="R18" s="34">
        <v>227371</v>
      </c>
      <c r="S18" s="34">
        <v>271766</v>
      </c>
      <c r="T18" s="33">
        <v>298270</v>
      </c>
      <c r="U18" s="33">
        <v>408310</v>
      </c>
      <c r="V18" s="33">
        <v>337080</v>
      </c>
      <c r="W18" s="33">
        <v>310018</v>
      </c>
      <c r="X18" s="33">
        <v>327245</v>
      </c>
      <c r="Y18" s="33">
        <v>333649</v>
      </c>
      <c r="Z18" s="33">
        <v>311263</v>
      </c>
      <c r="AA18" s="33">
        <v>299677</v>
      </c>
    </row>
    <row r="19" spans="1:29" ht="28.5" x14ac:dyDescent="0.2">
      <c r="A19" s="35" t="s">
        <v>42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15"/>
      <c r="W19" s="15"/>
      <c r="X19" s="15"/>
      <c r="Y19" s="15"/>
      <c r="Z19" s="93"/>
      <c r="AA19" s="93"/>
    </row>
    <row r="20" spans="1:29" ht="28.5" x14ac:dyDescent="0.2">
      <c r="A20" s="36" t="s">
        <v>24</v>
      </c>
      <c r="B20" s="22"/>
      <c r="C20" s="37">
        <v>1923000</v>
      </c>
      <c r="D20" s="10">
        <v>2103000</v>
      </c>
      <c r="E20" s="10">
        <v>2197587</v>
      </c>
      <c r="F20" s="10">
        <v>2178161</v>
      </c>
      <c r="G20" s="37">
        <v>2149726</v>
      </c>
      <c r="H20" s="30">
        <v>2135713</v>
      </c>
      <c r="I20" s="10">
        <v>2350091</v>
      </c>
      <c r="J20" s="37">
        <v>2424903</v>
      </c>
      <c r="K20" s="15">
        <v>2521012</v>
      </c>
      <c r="L20" s="15">
        <v>2704560</v>
      </c>
      <c r="M20" s="15">
        <v>2643555</v>
      </c>
      <c r="N20" s="15">
        <v>2801218</v>
      </c>
      <c r="O20" s="10">
        <v>3014530</v>
      </c>
      <c r="P20" s="11">
        <v>3004310</v>
      </c>
      <c r="Q20" s="11">
        <v>3093530</v>
      </c>
      <c r="R20" s="11">
        <v>3433646</v>
      </c>
      <c r="S20" s="11">
        <v>3099222</v>
      </c>
      <c r="T20" s="37">
        <v>3147865</v>
      </c>
      <c r="U20" s="37">
        <v>3511331</v>
      </c>
      <c r="V20" s="9">
        <v>2973146</v>
      </c>
      <c r="W20" s="9">
        <v>3202610</v>
      </c>
      <c r="X20" s="9">
        <v>2889209</v>
      </c>
      <c r="Y20" s="9">
        <v>2950081</v>
      </c>
      <c r="Z20" s="9">
        <v>2986389</v>
      </c>
      <c r="AA20" s="9">
        <v>2801034</v>
      </c>
    </row>
    <row r="21" spans="1:29" ht="28.5" x14ac:dyDescent="0.2">
      <c r="A21" s="38" t="s">
        <v>18</v>
      </c>
      <c r="B21" s="39"/>
      <c r="C21" s="18">
        <v>303000</v>
      </c>
      <c r="D21" s="12">
        <v>269000</v>
      </c>
      <c r="E21" s="12">
        <v>276487</v>
      </c>
      <c r="F21" s="12">
        <v>280715</v>
      </c>
      <c r="G21" s="12">
        <v>284003</v>
      </c>
      <c r="H21" s="18">
        <v>276106</v>
      </c>
      <c r="I21" s="12">
        <v>323203</v>
      </c>
      <c r="J21" s="18">
        <v>325608</v>
      </c>
      <c r="K21" s="19">
        <v>313515</v>
      </c>
      <c r="L21" s="19">
        <v>339332</v>
      </c>
      <c r="M21" s="19">
        <v>336201</v>
      </c>
      <c r="N21" s="19">
        <v>305964</v>
      </c>
      <c r="O21" s="12">
        <v>435743</v>
      </c>
      <c r="P21" s="12">
        <v>312751</v>
      </c>
      <c r="Q21" s="12">
        <v>3435</v>
      </c>
      <c r="R21" s="12">
        <v>3</v>
      </c>
      <c r="S21" s="12">
        <v>2</v>
      </c>
      <c r="T21" s="18">
        <v>0</v>
      </c>
      <c r="U21" s="18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9" x14ac:dyDescent="0.2">
      <c r="A22" s="16" t="s">
        <v>23</v>
      </c>
      <c r="B22" s="17"/>
      <c r="C22" s="18">
        <v>329000</v>
      </c>
      <c r="D22" s="12">
        <v>707000</v>
      </c>
      <c r="E22" s="12">
        <v>851005</v>
      </c>
      <c r="F22" s="12">
        <v>940261</v>
      </c>
      <c r="G22" s="12">
        <v>1132828</v>
      </c>
      <c r="H22" s="18">
        <v>1199505</v>
      </c>
      <c r="I22" s="12">
        <v>1318074</v>
      </c>
      <c r="J22" s="18">
        <v>1453930</v>
      </c>
      <c r="K22" s="19">
        <v>1657493</v>
      </c>
      <c r="L22" s="19">
        <v>1753519</v>
      </c>
      <c r="M22" s="19">
        <v>1794330</v>
      </c>
      <c r="N22" s="19">
        <v>1819020</v>
      </c>
      <c r="O22" s="12">
        <v>1866866</v>
      </c>
      <c r="P22" s="12">
        <v>1887323</v>
      </c>
      <c r="Q22" s="12">
        <v>2128848</v>
      </c>
      <c r="R22" s="12">
        <v>2576812</v>
      </c>
      <c r="S22" s="12">
        <v>2210750</v>
      </c>
      <c r="T22" s="18">
        <v>2299759</v>
      </c>
      <c r="U22" s="18">
        <v>2413594</v>
      </c>
      <c r="V22" s="40">
        <v>2155675</v>
      </c>
      <c r="W22" s="40">
        <v>2238271</v>
      </c>
      <c r="X22" s="40">
        <v>2025509</v>
      </c>
      <c r="Y22" s="40">
        <v>2074106</v>
      </c>
      <c r="Z22" s="40">
        <v>2026936</v>
      </c>
      <c r="AA22" s="40">
        <v>2100991</v>
      </c>
    </row>
    <row r="23" spans="1:29" x14ac:dyDescent="0.2">
      <c r="A23" s="16" t="s">
        <v>22</v>
      </c>
      <c r="B23" s="17"/>
      <c r="C23" s="18">
        <v>72000</v>
      </c>
      <c r="D23" s="12">
        <v>84000</v>
      </c>
      <c r="E23" s="12">
        <v>94113</v>
      </c>
      <c r="F23" s="12">
        <v>76489</v>
      </c>
      <c r="G23" s="12">
        <v>77896</v>
      </c>
      <c r="H23" s="18">
        <v>85249</v>
      </c>
      <c r="I23" s="12">
        <v>99598</v>
      </c>
      <c r="J23" s="18">
        <v>119071</v>
      </c>
      <c r="K23" s="19">
        <v>190314</v>
      </c>
      <c r="L23" s="19">
        <v>136410</v>
      </c>
      <c r="M23" s="19">
        <v>140645</v>
      </c>
      <c r="N23" s="19">
        <v>113270</v>
      </c>
      <c r="O23" s="12">
        <v>102434</v>
      </c>
      <c r="P23" s="12">
        <v>95795</v>
      </c>
      <c r="Q23" s="12">
        <v>98996</v>
      </c>
      <c r="R23" s="12">
        <v>91435</v>
      </c>
      <c r="S23" s="12">
        <v>89458</v>
      </c>
      <c r="T23" s="18">
        <v>81262</v>
      </c>
      <c r="U23" s="18">
        <v>76921</v>
      </c>
      <c r="V23" s="40">
        <v>74573</v>
      </c>
      <c r="W23" s="40">
        <v>68698</v>
      </c>
      <c r="X23" s="40">
        <v>64820</v>
      </c>
      <c r="Y23" s="40">
        <v>58613</v>
      </c>
      <c r="Z23" s="40">
        <v>55739</v>
      </c>
      <c r="AA23" s="40">
        <v>53492</v>
      </c>
    </row>
    <row r="24" spans="1:29" ht="15.75" x14ac:dyDescent="0.2">
      <c r="A24" s="16" t="s">
        <v>43</v>
      </c>
      <c r="B24" s="17"/>
      <c r="C24" s="18">
        <v>400</v>
      </c>
      <c r="D24" s="12">
        <v>300</v>
      </c>
      <c r="E24" s="12">
        <v>284.03999999999996</v>
      </c>
      <c r="F24" s="12">
        <v>215.03999999999996</v>
      </c>
      <c r="G24" s="12">
        <v>184.79000000000008</v>
      </c>
      <c r="H24" s="18">
        <v>162</v>
      </c>
      <c r="I24" s="12">
        <v>149</v>
      </c>
      <c r="J24" s="18">
        <v>108</v>
      </c>
      <c r="K24" s="19">
        <v>72.132488243712942</v>
      </c>
      <c r="L24" s="19">
        <v>62.66705714138056</v>
      </c>
      <c r="M24" s="19">
        <v>55.641469637010104</v>
      </c>
      <c r="N24" s="19">
        <v>33.522610890732061</v>
      </c>
      <c r="O24" s="19">
        <v>19.905747519671571</v>
      </c>
      <c r="P24" s="19">
        <v>12</v>
      </c>
      <c r="Q24" s="19">
        <v>8.048351861740862</v>
      </c>
      <c r="R24" s="19">
        <v>4.5315119118326406</v>
      </c>
      <c r="S24" s="19">
        <v>1.8326488706365502</v>
      </c>
      <c r="T24" s="18">
        <v>0.49252905368013278</v>
      </c>
      <c r="U24" s="18">
        <v>0.2859417652411283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29" ht="15.75" x14ac:dyDescent="0.2">
      <c r="A25" s="16" t="s">
        <v>44</v>
      </c>
      <c r="B25" s="17"/>
      <c r="C25" s="18">
        <v>1800</v>
      </c>
      <c r="D25" s="12">
        <v>1400</v>
      </c>
      <c r="E25" s="12">
        <v>1293.96</v>
      </c>
      <c r="F25" s="12">
        <v>1128.96</v>
      </c>
      <c r="G25" s="12">
        <v>902.20999999999992</v>
      </c>
      <c r="H25" s="18">
        <v>791</v>
      </c>
      <c r="I25" s="12">
        <v>739</v>
      </c>
      <c r="J25" s="18">
        <v>545</v>
      </c>
      <c r="K25" s="19">
        <v>452.86751175628706</v>
      </c>
      <c r="L25" s="19">
        <v>329.33294285861945</v>
      </c>
      <c r="M25" s="19">
        <v>296.35853036298988</v>
      </c>
      <c r="N25" s="19">
        <v>185.47738910926793</v>
      </c>
      <c r="O25" s="19">
        <v>122.09425248032844</v>
      </c>
      <c r="P25" s="19">
        <v>78</v>
      </c>
      <c r="Q25" s="19">
        <v>53.951648138259138</v>
      </c>
      <c r="R25" s="19">
        <v>33.468488088167355</v>
      </c>
      <c r="S25" s="19">
        <v>15.16735112936345</v>
      </c>
      <c r="T25" s="18">
        <v>4.5074709463198666</v>
      </c>
      <c r="U25" s="18">
        <v>2.7140582347588715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</row>
    <row r="26" spans="1:29" x14ac:dyDescent="0.2">
      <c r="A26" s="16" t="s">
        <v>21</v>
      </c>
      <c r="B26" s="17"/>
      <c r="C26" s="18">
        <v>1068000</v>
      </c>
      <c r="D26" s="12">
        <v>1405000</v>
      </c>
      <c r="E26" s="12">
        <v>1452447</v>
      </c>
      <c r="F26" s="12">
        <v>1405655</v>
      </c>
      <c r="G26" s="12">
        <v>1342299</v>
      </c>
      <c r="H26" s="18">
        <v>1334688</v>
      </c>
      <c r="I26" s="12">
        <v>1366343</v>
      </c>
      <c r="J26" s="18">
        <v>1387155</v>
      </c>
      <c r="K26" s="19">
        <v>1484452</v>
      </c>
      <c r="L26" s="19">
        <v>1481834</v>
      </c>
      <c r="M26" s="19">
        <v>1470634</v>
      </c>
      <c r="N26" s="19">
        <v>1359035</v>
      </c>
      <c r="O26" s="12">
        <v>1264082</v>
      </c>
      <c r="P26" s="12">
        <v>1138633</v>
      </c>
      <c r="Q26" s="12">
        <v>4427</v>
      </c>
      <c r="R26" s="12">
        <v>2517</v>
      </c>
      <c r="S26" s="12">
        <v>593</v>
      </c>
      <c r="T26" s="18">
        <v>261</v>
      </c>
      <c r="U26" s="18">
        <v>179</v>
      </c>
      <c r="V26" s="40">
        <v>137</v>
      </c>
      <c r="W26" s="40">
        <v>111</v>
      </c>
      <c r="X26" s="40">
        <v>75</v>
      </c>
      <c r="Y26" s="40">
        <v>67</v>
      </c>
      <c r="Z26" s="40">
        <v>57</v>
      </c>
      <c r="AA26" s="40">
        <v>52</v>
      </c>
    </row>
    <row r="27" spans="1:29" x14ac:dyDescent="0.2">
      <c r="A27" s="16" t="s">
        <v>20</v>
      </c>
      <c r="B27" s="17"/>
      <c r="C27" s="18">
        <v>306000</v>
      </c>
      <c r="D27" s="12">
        <v>207000</v>
      </c>
      <c r="E27" s="12">
        <v>214937</v>
      </c>
      <c r="F27" s="12">
        <v>159550</v>
      </c>
      <c r="G27" s="12">
        <v>138314</v>
      </c>
      <c r="H27" s="18">
        <v>122708</v>
      </c>
      <c r="I27" s="12">
        <v>108371</v>
      </c>
      <c r="J27" s="18">
        <v>104070</v>
      </c>
      <c r="K27" s="19">
        <v>150151</v>
      </c>
      <c r="L27" s="19">
        <v>96231</v>
      </c>
      <c r="M27" s="19">
        <v>90329</v>
      </c>
      <c r="N27" s="19">
        <v>83890</v>
      </c>
      <c r="O27" s="12">
        <v>78295</v>
      </c>
      <c r="P27" s="12">
        <v>79382</v>
      </c>
      <c r="Q27" s="12">
        <v>2418</v>
      </c>
      <c r="R27" s="12">
        <v>186</v>
      </c>
      <c r="S27" s="12">
        <v>47</v>
      </c>
      <c r="T27" s="18">
        <v>18</v>
      </c>
      <c r="U27" s="18">
        <v>37</v>
      </c>
      <c r="V27" s="40">
        <v>258</v>
      </c>
      <c r="W27" s="40">
        <v>11</v>
      </c>
      <c r="X27" s="40">
        <v>12</v>
      </c>
      <c r="Y27" s="40">
        <v>16</v>
      </c>
      <c r="Z27" s="40">
        <v>7</v>
      </c>
      <c r="AA27" s="40">
        <v>15</v>
      </c>
    </row>
    <row r="28" spans="1:29" x14ac:dyDescent="0.2">
      <c r="A28" s="41" t="s">
        <v>19</v>
      </c>
      <c r="B28" s="42"/>
      <c r="C28" s="43" t="s">
        <v>4</v>
      </c>
      <c r="D28" s="43" t="s">
        <v>4</v>
      </c>
      <c r="E28" s="43" t="s">
        <v>4</v>
      </c>
      <c r="F28" s="43" t="s">
        <v>4</v>
      </c>
      <c r="G28" s="43" t="s">
        <v>4</v>
      </c>
      <c r="H28" s="43" t="s">
        <v>4</v>
      </c>
      <c r="I28" s="43" t="s">
        <v>4</v>
      </c>
      <c r="J28" s="43" t="s">
        <v>4</v>
      </c>
      <c r="K28" s="43" t="s">
        <v>4</v>
      </c>
      <c r="L28" s="43" t="s">
        <v>4</v>
      </c>
      <c r="M28" s="43" t="s">
        <v>4</v>
      </c>
      <c r="N28" s="43">
        <v>18501</v>
      </c>
      <c r="O28" s="12">
        <v>264406</v>
      </c>
      <c r="P28" s="12">
        <v>277649</v>
      </c>
      <c r="Q28" s="12">
        <v>296194</v>
      </c>
      <c r="R28" s="12">
        <v>275697</v>
      </c>
      <c r="S28" s="12">
        <v>316039</v>
      </c>
      <c r="T28" s="43">
        <v>313534</v>
      </c>
      <c r="U28" s="43">
        <v>582252</v>
      </c>
      <c r="V28" s="19">
        <v>299138</v>
      </c>
      <c r="W28" s="19">
        <v>306646</v>
      </c>
      <c r="X28" s="19">
        <v>242700</v>
      </c>
      <c r="Y28" s="19">
        <v>319064</v>
      </c>
      <c r="Z28" s="19">
        <v>259959</v>
      </c>
      <c r="AA28" s="19">
        <v>254070</v>
      </c>
    </row>
    <row r="29" spans="1:29" ht="28.5" x14ac:dyDescent="0.2">
      <c r="A29" s="44" t="s">
        <v>18</v>
      </c>
      <c r="B29" s="44"/>
      <c r="C29" s="18" t="s">
        <v>4</v>
      </c>
      <c r="D29" s="18" t="s">
        <v>4</v>
      </c>
      <c r="E29" s="18" t="s">
        <v>4</v>
      </c>
      <c r="F29" s="18" t="s">
        <v>4</v>
      </c>
      <c r="G29" s="18" t="s">
        <v>4</v>
      </c>
      <c r="H29" s="18" t="s">
        <v>4</v>
      </c>
      <c r="I29" s="18" t="s">
        <v>4</v>
      </c>
      <c r="J29" s="18" t="s">
        <v>4</v>
      </c>
      <c r="K29" s="18" t="s">
        <v>4</v>
      </c>
      <c r="L29" s="18" t="s">
        <v>4</v>
      </c>
      <c r="M29" s="18" t="s">
        <v>4</v>
      </c>
      <c r="N29" s="18">
        <v>54</v>
      </c>
      <c r="O29" s="18">
        <v>49</v>
      </c>
      <c r="P29" s="18">
        <v>45</v>
      </c>
      <c r="Q29" s="18">
        <v>3</v>
      </c>
      <c r="R29" s="18">
        <v>0</v>
      </c>
      <c r="S29" s="18">
        <v>0</v>
      </c>
      <c r="T29" s="18">
        <v>0</v>
      </c>
      <c r="U29" s="18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</row>
    <row r="30" spans="1:29" x14ac:dyDescent="0.2">
      <c r="A30" s="41" t="s">
        <v>17</v>
      </c>
      <c r="B30" s="42"/>
      <c r="C30" s="18" t="s">
        <v>4</v>
      </c>
      <c r="D30" s="18" t="s">
        <v>4</v>
      </c>
      <c r="E30" s="18" t="s">
        <v>4</v>
      </c>
      <c r="F30" s="18" t="s">
        <v>4</v>
      </c>
      <c r="G30" s="18" t="s">
        <v>4</v>
      </c>
      <c r="H30" s="18" t="s">
        <v>4</v>
      </c>
      <c r="I30" s="18" t="s">
        <v>4</v>
      </c>
      <c r="J30" s="18" t="s">
        <v>4</v>
      </c>
      <c r="K30" s="18" t="s">
        <v>4</v>
      </c>
      <c r="L30" s="18" t="s">
        <v>4</v>
      </c>
      <c r="M30" s="18" t="s">
        <v>4</v>
      </c>
      <c r="N30" s="18" t="s">
        <v>4</v>
      </c>
      <c r="O30" s="18" t="s">
        <v>4</v>
      </c>
      <c r="P30" s="18" t="s">
        <v>4</v>
      </c>
      <c r="Q30" s="18">
        <v>2821</v>
      </c>
      <c r="R30" s="18">
        <v>3056</v>
      </c>
      <c r="S30" s="18">
        <v>3033</v>
      </c>
      <c r="T30" s="18">
        <v>3192</v>
      </c>
      <c r="U30" s="18">
        <v>3450</v>
      </c>
      <c r="V30" s="40">
        <v>1147</v>
      </c>
      <c r="W30" s="40">
        <v>22</v>
      </c>
      <c r="X30" s="40">
        <v>0</v>
      </c>
      <c r="Y30" s="40">
        <v>0</v>
      </c>
      <c r="Z30" s="40">
        <v>0</v>
      </c>
      <c r="AA30" s="40">
        <v>0</v>
      </c>
    </row>
    <row r="31" spans="1:29" x14ac:dyDescent="0.2">
      <c r="A31" s="41" t="s">
        <v>16</v>
      </c>
      <c r="B31" s="45"/>
      <c r="C31" s="23" t="s">
        <v>4</v>
      </c>
      <c r="D31" s="23" t="s">
        <v>4</v>
      </c>
      <c r="E31" s="23" t="s">
        <v>4</v>
      </c>
      <c r="F31" s="23" t="s">
        <v>4</v>
      </c>
      <c r="G31" s="23" t="s">
        <v>4</v>
      </c>
      <c r="H31" s="23" t="s">
        <v>4</v>
      </c>
      <c r="I31" s="23" t="s">
        <v>4</v>
      </c>
      <c r="J31" s="23" t="s">
        <v>4</v>
      </c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12">
        <v>12108</v>
      </c>
      <c r="R31" s="12">
        <v>13213</v>
      </c>
      <c r="S31" s="12">
        <v>13743</v>
      </c>
      <c r="T31" s="23">
        <v>16075</v>
      </c>
      <c r="U31" s="23">
        <v>21749</v>
      </c>
      <c r="V31" s="46">
        <v>658280</v>
      </c>
      <c r="W31" s="46">
        <v>788474</v>
      </c>
      <c r="X31" s="46">
        <v>778791</v>
      </c>
      <c r="Y31" s="46">
        <v>819940</v>
      </c>
      <c r="Z31" s="46">
        <v>858706</v>
      </c>
      <c r="AA31" s="46">
        <v>1051520</v>
      </c>
    </row>
    <row r="32" spans="1:29" x14ac:dyDescent="0.2">
      <c r="A32" s="25" t="s">
        <v>15</v>
      </c>
      <c r="B32" s="25"/>
      <c r="C32" s="26">
        <v>3700200</v>
      </c>
      <c r="D32" s="47">
        <v>4507700</v>
      </c>
      <c r="E32" s="47">
        <v>4811667</v>
      </c>
      <c r="F32" s="47">
        <v>4761460</v>
      </c>
      <c r="G32" s="47">
        <v>4842150</v>
      </c>
      <c r="H32" s="47">
        <v>4878816</v>
      </c>
      <c r="I32" s="47">
        <v>5243365</v>
      </c>
      <c r="J32" s="47">
        <v>5489782</v>
      </c>
      <c r="K32" s="47">
        <v>6003947</v>
      </c>
      <c r="L32" s="47">
        <v>6172946</v>
      </c>
      <c r="M32" s="47">
        <v>6139845</v>
      </c>
      <c r="N32" s="47">
        <v>6195153</v>
      </c>
      <c r="O32" s="47">
        <v>6590755</v>
      </c>
      <c r="P32" s="47">
        <v>6483182</v>
      </c>
      <c r="Q32" s="47">
        <v>5639404</v>
      </c>
      <c r="R32" s="47">
        <v>6396600</v>
      </c>
      <c r="S32" s="47">
        <v>5732902</v>
      </c>
      <c r="T32" s="26">
        <v>5861971</v>
      </c>
      <c r="U32" s="26">
        <v>6609516</v>
      </c>
      <c r="V32" s="48">
        <v>6162354</v>
      </c>
      <c r="W32" s="48">
        <v>6604843</v>
      </c>
      <c r="X32" s="48">
        <v>6001116</v>
      </c>
      <c r="Y32" s="48">
        <v>6221887</v>
      </c>
      <c r="Z32" s="48">
        <v>6187793</v>
      </c>
      <c r="AA32" s="48">
        <v>6261174</v>
      </c>
      <c r="AB32" s="61"/>
      <c r="AC32" s="61"/>
    </row>
    <row r="33" spans="1:28" x14ac:dyDescent="0.2">
      <c r="A33" s="36" t="s">
        <v>7</v>
      </c>
      <c r="B33" s="22"/>
      <c r="C33" s="18">
        <v>379800</v>
      </c>
      <c r="D33" s="18">
        <v>292400</v>
      </c>
      <c r="E33" s="18">
        <v>310343.96000000002</v>
      </c>
      <c r="F33" s="18">
        <v>237167.96000000002</v>
      </c>
      <c r="G33" s="18">
        <v>217112.21000000002</v>
      </c>
      <c r="H33" s="18">
        <v>208748</v>
      </c>
      <c r="I33" s="18">
        <v>208708</v>
      </c>
      <c r="J33" s="18">
        <v>223686</v>
      </c>
      <c r="K33" s="18">
        <v>340917.86751175625</v>
      </c>
      <c r="L33" s="18">
        <v>232970.33294285863</v>
      </c>
      <c r="M33" s="18">
        <v>231270.35853036298</v>
      </c>
      <c r="N33" s="18">
        <v>197246.18176979374</v>
      </c>
      <c r="O33" s="18">
        <v>180851.09425248031</v>
      </c>
      <c r="P33" s="18">
        <v>175255</v>
      </c>
      <c r="Q33" s="18">
        <v>101467.95164813826</v>
      </c>
      <c r="R33" s="18">
        <v>91654.468488088169</v>
      </c>
      <c r="S33" s="18">
        <v>89520.167351129363</v>
      </c>
      <c r="T33" s="18">
        <v>81284.507470946322</v>
      </c>
      <c r="U33" s="18">
        <v>76960.714058234764</v>
      </c>
      <c r="V33" s="15">
        <v>74831</v>
      </c>
      <c r="W33" s="15">
        <v>68709</v>
      </c>
      <c r="X33" s="15">
        <v>64832</v>
      </c>
      <c r="Y33" s="15">
        <v>58629</v>
      </c>
      <c r="Z33" s="15">
        <v>55746</v>
      </c>
      <c r="AA33" s="15">
        <v>53507</v>
      </c>
    </row>
    <row r="34" spans="1:28" ht="28.5" x14ac:dyDescent="0.2">
      <c r="A34" s="16" t="s">
        <v>6</v>
      </c>
      <c r="B34" s="17"/>
      <c r="C34" s="18">
        <v>3320400</v>
      </c>
      <c r="D34" s="18">
        <v>4215300</v>
      </c>
      <c r="E34" s="18">
        <v>4501323.04</v>
      </c>
      <c r="F34" s="18">
        <v>4524292.04</v>
      </c>
      <c r="G34" s="18">
        <v>4625037.79</v>
      </c>
      <c r="H34" s="18">
        <v>4670068</v>
      </c>
      <c r="I34" s="18">
        <v>5034657</v>
      </c>
      <c r="J34" s="18">
        <v>5266096</v>
      </c>
      <c r="K34" s="18">
        <v>5663029.1324882433</v>
      </c>
      <c r="L34" s="18">
        <v>5939975.6670571417</v>
      </c>
      <c r="M34" s="18">
        <v>5908574.6414696369</v>
      </c>
      <c r="N34" s="18">
        <v>5997840.4370425818</v>
      </c>
      <c r="O34" s="18">
        <v>6409903.9057475198</v>
      </c>
      <c r="P34" s="18">
        <v>6307927</v>
      </c>
      <c r="Q34" s="18">
        <v>5523007.0483518615</v>
      </c>
      <c r="R34" s="18">
        <v>6288676.5315119121</v>
      </c>
      <c r="S34" s="18">
        <v>5626605.8326488705</v>
      </c>
      <c r="T34" s="18">
        <v>5761419.4925290532</v>
      </c>
      <c r="U34" s="18">
        <v>6507356.2859417656</v>
      </c>
      <c r="V34" s="19">
        <v>5428096</v>
      </c>
      <c r="W34" s="19">
        <v>5747638</v>
      </c>
      <c r="X34" s="19">
        <v>5157493</v>
      </c>
      <c r="Y34" s="19">
        <v>5343318</v>
      </c>
      <c r="Z34" s="19">
        <v>5273341</v>
      </c>
      <c r="AA34" s="19">
        <v>5156147</v>
      </c>
      <c r="AB34" s="61"/>
    </row>
    <row r="35" spans="1:28" ht="13.5" customHeight="1" x14ac:dyDescent="0.2">
      <c r="A35" s="49" t="s">
        <v>5</v>
      </c>
      <c r="B35" s="50"/>
      <c r="C35" s="51" t="s">
        <v>4</v>
      </c>
      <c r="D35" s="51" t="s">
        <v>4</v>
      </c>
      <c r="E35" s="51" t="s">
        <v>4</v>
      </c>
      <c r="F35" s="51" t="s">
        <v>4</v>
      </c>
      <c r="G35" s="51" t="s">
        <v>4</v>
      </c>
      <c r="H35" s="51" t="s">
        <v>4</v>
      </c>
      <c r="I35" s="51" t="s">
        <v>4</v>
      </c>
      <c r="J35" s="51" t="s">
        <v>4</v>
      </c>
      <c r="K35" s="51" t="s">
        <v>4</v>
      </c>
      <c r="L35" s="51" t="s">
        <v>4</v>
      </c>
      <c r="M35" s="51" t="s">
        <v>4</v>
      </c>
      <c r="N35" s="51" t="s">
        <v>4</v>
      </c>
      <c r="O35" s="51" t="s">
        <v>4</v>
      </c>
      <c r="P35" s="51" t="s">
        <v>4</v>
      </c>
      <c r="Q35" s="52">
        <v>14929</v>
      </c>
      <c r="R35" s="52">
        <v>16269</v>
      </c>
      <c r="S35" s="52">
        <v>16776</v>
      </c>
      <c r="T35" s="51">
        <v>19267</v>
      </c>
      <c r="U35" s="51">
        <v>25199</v>
      </c>
      <c r="V35" s="53">
        <v>659427</v>
      </c>
      <c r="W35" s="53">
        <v>788496</v>
      </c>
      <c r="X35" s="53">
        <v>778791</v>
      </c>
      <c r="Y35" s="53">
        <v>819940</v>
      </c>
      <c r="Z35" s="53">
        <v>858706</v>
      </c>
      <c r="AA35" s="46">
        <v>1051520</v>
      </c>
    </row>
    <row r="36" spans="1:28" ht="12" customHeight="1" x14ac:dyDescent="0.2">
      <c r="A36" s="35" t="s">
        <v>14</v>
      </c>
      <c r="B36" s="35"/>
      <c r="C36" s="3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0"/>
      <c r="P36" s="3"/>
      <c r="Q36" s="54"/>
      <c r="R36" s="54"/>
      <c r="S36" s="54"/>
      <c r="T36" s="37"/>
      <c r="U36" s="37"/>
      <c r="V36" s="3"/>
      <c r="W36" s="3"/>
      <c r="X36" s="3"/>
      <c r="Y36" s="3"/>
      <c r="Z36" s="3"/>
      <c r="AA36" s="3"/>
    </row>
    <row r="37" spans="1:28" ht="13.5" customHeight="1" x14ac:dyDescent="0.2">
      <c r="A37" s="36" t="s">
        <v>13</v>
      </c>
      <c r="B37" s="22"/>
      <c r="C37" s="30">
        <v>1922000</v>
      </c>
      <c r="D37" s="30">
        <v>2142000</v>
      </c>
      <c r="E37" s="30">
        <v>2215810</v>
      </c>
      <c r="F37" s="30">
        <v>2187450</v>
      </c>
      <c r="G37" s="30">
        <v>2149402</v>
      </c>
      <c r="H37" s="30">
        <v>2154145</v>
      </c>
      <c r="I37" s="30">
        <v>2327430</v>
      </c>
      <c r="J37" s="30">
        <v>2392010</v>
      </c>
      <c r="K37" s="30">
        <v>2486214</v>
      </c>
      <c r="L37" s="30">
        <v>2632449</v>
      </c>
      <c r="M37" s="30">
        <v>2571805</v>
      </c>
      <c r="N37" s="30">
        <v>2746544</v>
      </c>
      <c r="O37" s="30">
        <v>2845584</v>
      </c>
      <c r="P37" s="9">
        <v>2952800</v>
      </c>
      <c r="Q37" s="9">
        <v>3356486</v>
      </c>
      <c r="R37" s="9">
        <v>3725107</v>
      </c>
      <c r="S37" s="9">
        <v>3400592</v>
      </c>
      <c r="T37" s="30">
        <v>3465220</v>
      </c>
      <c r="U37" s="30">
        <v>3865423</v>
      </c>
      <c r="V37" s="9">
        <v>3332352</v>
      </c>
      <c r="W37" s="9">
        <v>3565332</v>
      </c>
      <c r="X37" s="9">
        <v>3248877</v>
      </c>
      <c r="Y37" s="9">
        <v>3326681</v>
      </c>
      <c r="Z37" s="9">
        <v>3350605</v>
      </c>
      <c r="AA37" s="9">
        <v>3166549</v>
      </c>
    </row>
    <row r="38" spans="1:28" ht="14.25" customHeight="1" x14ac:dyDescent="0.2">
      <c r="A38" s="16" t="s">
        <v>12</v>
      </c>
      <c r="B38" s="17"/>
      <c r="C38" s="18">
        <v>673000</v>
      </c>
      <c r="D38" s="18">
        <v>1057000</v>
      </c>
      <c r="E38" s="18">
        <v>1215213</v>
      </c>
      <c r="F38" s="18">
        <v>1345759</v>
      </c>
      <c r="G38" s="18">
        <v>1534253</v>
      </c>
      <c r="H38" s="18">
        <v>1608871</v>
      </c>
      <c r="I38" s="18">
        <v>1781335</v>
      </c>
      <c r="J38" s="18">
        <v>1958188</v>
      </c>
      <c r="K38" s="18">
        <v>2421933</v>
      </c>
      <c r="L38" s="18">
        <v>2317588</v>
      </c>
      <c r="M38" s="18">
        <v>2380758</v>
      </c>
      <c r="N38" s="18">
        <v>2283026</v>
      </c>
      <c r="O38" s="18">
        <v>2550384</v>
      </c>
      <c r="P38" s="19">
        <v>2574321</v>
      </c>
      <c r="Q38" s="19">
        <v>2917665</v>
      </c>
      <c r="R38" s="19">
        <v>3324951</v>
      </c>
      <c r="S38" s="19">
        <v>2970753</v>
      </c>
      <c r="T38" s="18">
        <v>3036162</v>
      </c>
      <c r="U38" s="18">
        <v>3438926</v>
      </c>
      <c r="V38" s="19">
        <v>2877012</v>
      </c>
      <c r="W38" s="19">
        <v>2954199</v>
      </c>
      <c r="X38" s="19">
        <v>2685133</v>
      </c>
      <c r="Y38" s="19">
        <v>2811638</v>
      </c>
      <c r="Z38" s="19">
        <v>2686511</v>
      </c>
      <c r="AA38" s="19">
        <v>2732535</v>
      </c>
    </row>
    <row r="39" spans="1:28" ht="12.75" customHeight="1" x14ac:dyDescent="0.2">
      <c r="A39" s="16" t="s">
        <v>11</v>
      </c>
      <c r="B39" s="17"/>
      <c r="C39" s="18">
        <v>137200</v>
      </c>
      <c r="D39" s="18">
        <v>127700</v>
      </c>
      <c r="E39" s="18">
        <v>120672</v>
      </c>
      <c r="F39" s="18">
        <v>117515</v>
      </c>
      <c r="G39" s="18">
        <v>103985</v>
      </c>
      <c r="H39" s="18">
        <v>95021</v>
      </c>
      <c r="I39" s="18">
        <v>85230</v>
      </c>
      <c r="J39" s="18">
        <v>75198</v>
      </c>
      <c r="K39" s="18">
        <v>78781</v>
      </c>
      <c r="L39" s="18">
        <v>58441</v>
      </c>
      <c r="M39" s="18">
        <v>50133</v>
      </c>
      <c r="N39" s="18">
        <v>41814</v>
      </c>
      <c r="O39" s="18">
        <v>35218</v>
      </c>
      <c r="P39" s="18">
        <v>27042</v>
      </c>
      <c r="Q39" s="18">
        <v>20661</v>
      </c>
      <c r="R39" s="18">
        <v>15191</v>
      </c>
      <c r="S39" s="18">
        <v>10731</v>
      </c>
      <c r="T39" s="18">
        <v>7233</v>
      </c>
      <c r="U39" s="18">
        <v>4399</v>
      </c>
      <c r="V39" s="19">
        <v>2486</v>
      </c>
      <c r="W39" s="19">
        <v>832</v>
      </c>
      <c r="X39" s="19">
        <v>20</v>
      </c>
      <c r="Y39" s="19">
        <v>0</v>
      </c>
      <c r="Z39" s="19">
        <v>0</v>
      </c>
      <c r="AA39" s="19">
        <v>0</v>
      </c>
    </row>
    <row r="40" spans="1:28" ht="14.25" customHeight="1" x14ac:dyDescent="0.2">
      <c r="A40" s="16" t="s">
        <v>10</v>
      </c>
      <c r="B40" s="17"/>
      <c r="C40" s="18">
        <v>2591000</v>
      </c>
      <c r="D40" s="18">
        <v>2744000</v>
      </c>
      <c r="E40" s="18">
        <v>2783906</v>
      </c>
      <c r="F40" s="18">
        <v>2652953</v>
      </c>
      <c r="G40" s="18">
        <v>2525327</v>
      </c>
      <c r="H40" s="18">
        <v>2489875</v>
      </c>
      <c r="I40" s="18">
        <v>2559512</v>
      </c>
      <c r="J40" s="18">
        <v>2579708</v>
      </c>
      <c r="K40" s="18">
        <v>2968488</v>
      </c>
      <c r="L40" s="18">
        <v>2621232</v>
      </c>
      <c r="M40" s="18">
        <v>2572705</v>
      </c>
      <c r="N40" s="18">
        <v>2390331</v>
      </c>
      <c r="O40" s="18">
        <v>2393594</v>
      </c>
      <c r="P40" s="18">
        <v>2135592</v>
      </c>
      <c r="Q40" s="18">
        <v>40882</v>
      </c>
      <c r="R40" s="18">
        <v>8980</v>
      </c>
      <c r="S40" s="18">
        <v>5132</v>
      </c>
      <c r="T40" s="18">
        <v>3983</v>
      </c>
      <c r="U40" s="18">
        <v>3582</v>
      </c>
      <c r="V40" s="19">
        <v>3363</v>
      </c>
      <c r="W40" s="19">
        <v>2548</v>
      </c>
      <c r="X40" s="19">
        <v>2196</v>
      </c>
      <c r="Y40" s="19">
        <v>2118</v>
      </c>
      <c r="Z40" s="19">
        <v>1969</v>
      </c>
      <c r="AA40" s="19">
        <v>1586</v>
      </c>
    </row>
    <row r="41" spans="1:28" ht="14.25" customHeight="1" x14ac:dyDescent="0.2">
      <c r="A41" s="36" t="s">
        <v>9</v>
      </c>
      <c r="B41" s="22"/>
      <c r="C41" s="23" t="s">
        <v>4</v>
      </c>
      <c r="D41" s="23" t="s">
        <v>4</v>
      </c>
      <c r="E41" s="23" t="s">
        <v>4</v>
      </c>
      <c r="F41" s="23" t="s">
        <v>4</v>
      </c>
      <c r="G41" s="23" t="s">
        <v>4</v>
      </c>
      <c r="H41" s="23" t="s">
        <v>4</v>
      </c>
      <c r="I41" s="23" t="s">
        <v>4</v>
      </c>
      <c r="J41" s="23" t="s">
        <v>4</v>
      </c>
      <c r="K41" s="23" t="s">
        <v>4</v>
      </c>
      <c r="L41" s="23" t="s">
        <v>4</v>
      </c>
      <c r="M41" s="23" t="s">
        <v>4</v>
      </c>
      <c r="N41" s="23" t="s">
        <v>4</v>
      </c>
      <c r="O41" s="23" t="s">
        <v>4</v>
      </c>
      <c r="P41" s="23" t="s">
        <v>4</v>
      </c>
      <c r="Q41" s="52">
        <v>157302</v>
      </c>
      <c r="R41" s="52">
        <v>243640</v>
      </c>
      <c r="S41" s="52">
        <v>288542</v>
      </c>
      <c r="T41" s="23">
        <v>317537</v>
      </c>
      <c r="U41" s="23">
        <v>433509</v>
      </c>
      <c r="V41" s="53">
        <v>996507</v>
      </c>
      <c r="W41" s="53">
        <v>1098514</v>
      </c>
      <c r="X41" s="53">
        <v>1106036</v>
      </c>
      <c r="Y41" s="53">
        <v>1153589</v>
      </c>
      <c r="Z41" s="53">
        <v>1169969</v>
      </c>
      <c r="AA41" s="53">
        <v>1351197</v>
      </c>
    </row>
    <row r="42" spans="1:28" ht="14.25" customHeight="1" x14ac:dyDescent="0.2">
      <c r="A42" s="25" t="s">
        <v>8</v>
      </c>
      <c r="B42" s="55"/>
      <c r="C42" s="26">
        <v>5323200</v>
      </c>
      <c r="D42" s="26">
        <v>6070700</v>
      </c>
      <c r="E42" s="26">
        <v>6335601</v>
      </c>
      <c r="F42" s="26">
        <v>6303677</v>
      </c>
      <c r="G42" s="26">
        <v>6312967</v>
      </c>
      <c r="H42" s="26">
        <v>6347912</v>
      </c>
      <c r="I42" s="26">
        <v>6753507</v>
      </c>
      <c r="J42" s="26">
        <v>7005104</v>
      </c>
      <c r="K42" s="26">
        <v>7955416</v>
      </c>
      <c r="L42" s="26">
        <v>7629710</v>
      </c>
      <c r="M42" s="26">
        <v>7575401</v>
      </c>
      <c r="N42" s="26">
        <v>7461715</v>
      </c>
      <c r="O42" s="26">
        <v>7824780</v>
      </c>
      <c r="P42" s="48">
        <v>7689755</v>
      </c>
      <c r="Q42" s="48">
        <v>6492996</v>
      </c>
      <c r="R42" s="48">
        <v>7317869</v>
      </c>
      <c r="S42" s="48">
        <v>6675750</v>
      </c>
      <c r="T42" s="26">
        <v>6830135</v>
      </c>
      <c r="U42" s="26">
        <v>7745839</v>
      </c>
      <c r="V42" s="48">
        <v>7211720</v>
      </c>
      <c r="W42" s="48">
        <v>7621425</v>
      </c>
      <c r="X42" s="48">
        <v>7042262</v>
      </c>
      <c r="Y42" s="48">
        <v>7294026</v>
      </c>
      <c r="Z42" s="48">
        <v>7209054</v>
      </c>
      <c r="AA42" s="48">
        <v>7251867</v>
      </c>
      <c r="AB42" s="61"/>
    </row>
    <row r="43" spans="1:28" ht="13.5" customHeight="1" x14ac:dyDescent="0.2">
      <c r="A43" s="27" t="s">
        <v>7</v>
      </c>
      <c r="B43" s="28"/>
      <c r="C43" s="29">
        <v>1286800</v>
      </c>
      <c r="D43" s="29">
        <v>1142400</v>
      </c>
      <c r="E43" s="29">
        <v>1157618.96</v>
      </c>
      <c r="F43" s="29">
        <v>1116294.96</v>
      </c>
      <c r="G43" s="29">
        <v>1042183.21</v>
      </c>
      <c r="H43" s="29">
        <v>1025647</v>
      </c>
      <c r="I43" s="29">
        <v>1067226</v>
      </c>
      <c r="J43" s="29">
        <v>1108533</v>
      </c>
      <c r="K43" s="29">
        <v>1683077.8675117563</v>
      </c>
      <c r="L43" s="29">
        <v>1104970.3329428586</v>
      </c>
      <c r="M43" s="29">
        <v>1094314.3585303631</v>
      </c>
      <c r="N43" s="29">
        <v>952977.47738910932</v>
      </c>
      <c r="O43" s="37">
        <v>897020.09425248031</v>
      </c>
      <c r="P43" s="15">
        <v>863336</v>
      </c>
      <c r="Q43" s="15">
        <v>358842.95164813823</v>
      </c>
      <c r="R43" s="15">
        <v>319904.46848808817</v>
      </c>
      <c r="S43" s="15">
        <v>302512.16735112935</v>
      </c>
      <c r="T43" s="29">
        <v>280998.50747094629</v>
      </c>
      <c r="U43" s="29">
        <v>290906.71405823476</v>
      </c>
      <c r="V43" s="56">
        <v>271319</v>
      </c>
      <c r="W43" s="56">
        <v>255513</v>
      </c>
      <c r="X43" s="56">
        <v>267102</v>
      </c>
      <c r="Y43" s="56">
        <v>260797</v>
      </c>
      <c r="Z43" s="56">
        <v>252383</v>
      </c>
      <c r="AA43" s="56">
        <v>236397</v>
      </c>
    </row>
    <row r="44" spans="1:28" ht="13.5" customHeight="1" x14ac:dyDescent="0.2">
      <c r="A44" s="16" t="s">
        <v>6</v>
      </c>
      <c r="B44" s="17"/>
      <c r="C44" s="18">
        <v>4036400</v>
      </c>
      <c r="D44" s="18">
        <v>4928300</v>
      </c>
      <c r="E44" s="18">
        <v>5177982.04</v>
      </c>
      <c r="F44" s="18">
        <v>5187382.04</v>
      </c>
      <c r="G44" s="18">
        <v>5270783.79</v>
      </c>
      <c r="H44" s="18">
        <v>5322265</v>
      </c>
      <c r="I44" s="18">
        <v>5686281</v>
      </c>
      <c r="J44" s="18">
        <v>5896571</v>
      </c>
      <c r="K44" s="18">
        <v>6272338.1324882433</v>
      </c>
      <c r="L44" s="18">
        <v>6524739.6670571417</v>
      </c>
      <c r="M44" s="18">
        <v>6481086.6414696369</v>
      </c>
      <c r="N44" s="18">
        <v>6508737.5226108907</v>
      </c>
      <c r="O44" s="18">
        <v>6927759.9057475198</v>
      </c>
      <c r="P44" s="18">
        <v>6826419</v>
      </c>
      <c r="Q44" s="18">
        <v>5976851.0483518615</v>
      </c>
      <c r="R44" s="18">
        <v>6754324.5315119121</v>
      </c>
      <c r="S44" s="18">
        <v>6084695.8326488705</v>
      </c>
      <c r="T44" s="18">
        <v>6231599.4925290532</v>
      </c>
      <c r="U44" s="18">
        <v>7021423.2859417656</v>
      </c>
      <c r="V44" s="19">
        <v>5943894</v>
      </c>
      <c r="W44" s="19">
        <v>6267398</v>
      </c>
      <c r="X44" s="19">
        <v>5669124</v>
      </c>
      <c r="Y44" s="19">
        <v>5879640</v>
      </c>
      <c r="Z44" s="19">
        <v>5786702</v>
      </c>
      <c r="AA44" s="19">
        <v>5664273</v>
      </c>
    </row>
    <row r="45" spans="1:28" ht="13.5" customHeight="1" thickBot="1" x14ac:dyDescent="0.25">
      <c r="A45" s="57" t="s">
        <v>5</v>
      </c>
      <c r="B45" s="57"/>
      <c r="C45" s="58" t="s">
        <v>4</v>
      </c>
      <c r="D45" s="58" t="s">
        <v>4</v>
      </c>
      <c r="E45" s="58" t="s">
        <v>4</v>
      </c>
      <c r="F45" s="58" t="s">
        <v>4</v>
      </c>
      <c r="G45" s="58" t="s">
        <v>4</v>
      </c>
      <c r="H45" s="58" t="s">
        <v>4</v>
      </c>
      <c r="I45" s="58" t="s">
        <v>4</v>
      </c>
      <c r="J45" s="58" t="s">
        <v>4</v>
      </c>
      <c r="K45" s="58" t="s">
        <v>4</v>
      </c>
      <c r="L45" s="58" t="s">
        <v>4</v>
      </c>
      <c r="M45" s="58" t="s">
        <v>4</v>
      </c>
      <c r="N45" s="58" t="s">
        <v>4</v>
      </c>
      <c r="O45" s="58" t="s">
        <v>4</v>
      </c>
      <c r="P45" s="58" t="s">
        <v>4</v>
      </c>
      <c r="Q45" s="59">
        <v>157302</v>
      </c>
      <c r="R45" s="59">
        <v>243640</v>
      </c>
      <c r="S45" s="59">
        <v>288542</v>
      </c>
      <c r="T45" s="58">
        <v>317537</v>
      </c>
      <c r="U45" s="58">
        <v>433509</v>
      </c>
      <c r="V45" s="60">
        <v>996507</v>
      </c>
      <c r="W45" s="60">
        <v>1098514</v>
      </c>
      <c r="X45" s="60">
        <v>1106036</v>
      </c>
      <c r="Y45" s="60">
        <v>1153589</v>
      </c>
      <c r="Z45" s="60">
        <v>1169969</v>
      </c>
      <c r="AA45" s="60">
        <v>1351197</v>
      </c>
    </row>
    <row r="46" spans="1:28" ht="15" thickTop="1" x14ac:dyDescent="0.2">
      <c r="A46" s="45" t="s">
        <v>3</v>
      </c>
      <c r="B46" s="45"/>
    </row>
    <row r="47" spans="1:28" x14ac:dyDescent="0.2">
      <c r="V47" s="61"/>
      <c r="W47" s="61"/>
    </row>
    <row r="48" spans="1:28" x14ac:dyDescent="0.2">
      <c r="A48" s="62" t="s">
        <v>2</v>
      </c>
      <c r="B48" s="62"/>
      <c r="V48" s="61"/>
      <c r="W48" s="61"/>
    </row>
    <row r="49" spans="1:23" x14ac:dyDescent="0.2">
      <c r="A49" s="45"/>
      <c r="B49" s="45"/>
      <c r="M49" s="61"/>
      <c r="N49" s="61"/>
      <c r="O49" s="61"/>
      <c r="P49" s="61"/>
      <c r="Q49" s="61"/>
      <c r="R49" s="61"/>
      <c r="V49" s="61"/>
      <c r="W49" s="61"/>
    </row>
    <row r="50" spans="1:23" x14ac:dyDescent="0.2">
      <c r="A50" s="63"/>
      <c r="B50" s="63"/>
    </row>
  </sheetData>
  <mergeCells count="1">
    <mergeCell ref="B4:AA4"/>
  </mergeCells>
  <pageMargins left="0.78" right="0.74" top="1.4692708333333333" bottom="0.53" header="0" footer="0.53"/>
  <pageSetup paperSize="9" scale="45" fitToHeight="0" orientation="landscape" r:id="rId1"/>
  <headerFooter differentFirst="1" scaleWithDoc="0" alignWithMargins="0">
    <firstHeader>&amp;R
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8"/>
  <sheetViews>
    <sheetView zoomScale="90" zoomScaleNormal="90" zoomScaleSheetLayoutView="70" zoomScalePageLayoutView="70" workbookViewId="0"/>
  </sheetViews>
  <sheetFormatPr defaultRowHeight="14.25" x14ac:dyDescent="0.2"/>
  <cols>
    <col min="1" max="1" width="38.7109375" style="1" customWidth="1"/>
    <col min="2" max="27" width="10.140625" style="1" bestFit="1" customWidth="1"/>
    <col min="28" max="257" width="9.140625" style="1"/>
    <col min="258" max="258" width="33.140625" style="1" customWidth="1"/>
    <col min="259" max="272" width="9.7109375" style="1" customWidth="1"/>
    <col min="273" max="513" width="9.140625" style="1"/>
    <col min="514" max="514" width="33.140625" style="1" customWidth="1"/>
    <col min="515" max="528" width="9.7109375" style="1" customWidth="1"/>
    <col min="529" max="769" width="9.140625" style="1"/>
    <col min="770" max="770" width="33.140625" style="1" customWidth="1"/>
    <col min="771" max="784" width="9.7109375" style="1" customWidth="1"/>
    <col min="785" max="1025" width="9.140625" style="1"/>
    <col min="1026" max="1026" width="33.140625" style="1" customWidth="1"/>
    <col min="1027" max="1040" width="9.7109375" style="1" customWidth="1"/>
    <col min="1041" max="1281" width="9.140625" style="1"/>
    <col min="1282" max="1282" width="33.140625" style="1" customWidth="1"/>
    <col min="1283" max="1296" width="9.7109375" style="1" customWidth="1"/>
    <col min="1297" max="1537" width="9.140625" style="1"/>
    <col min="1538" max="1538" width="33.140625" style="1" customWidth="1"/>
    <col min="1539" max="1552" width="9.7109375" style="1" customWidth="1"/>
    <col min="1553" max="1793" width="9.140625" style="1"/>
    <col min="1794" max="1794" width="33.140625" style="1" customWidth="1"/>
    <col min="1795" max="1808" width="9.7109375" style="1" customWidth="1"/>
    <col min="1809" max="2049" width="9.140625" style="1"/>
    <col min="2050" max="2050" width="33.140625" style="1" customWidth="1"/>
    <col min="2051" max="2064" width="9.7109375" style="1" customWidth="1"/>
    <col min="2065" max="2305" width="9.140625" style="1"/>
    <col min="2306" max="2306" width="33.140625" style="1" customWidth="1"/>
    <col min="2307" max="2320" width="9.7109375" style="1" customWidth="1"/>
    <col min="2321" max="2561" width="9.140625" style="1"/>
    <col min="2562" max="2562" width="33.140625" style="1" customWidth="1"/>
    <col min="2563" max="2576" width="9.7109375" style="1" customWidth="1"/>
    <col min="2577" max="2817" width="9.140625" style="1"/>
    <col min="2818" max="2818" width="33.140625" style="1" customWidth="1"/>
    <col min="2819" max="2832" width="9.7109375" style="1" customWidth="1"/>
    <col min="2833" max="3073" width="9.140625" style="1"/>
    <col min="3074" max="3074" width="33.140625" style="1" customWidth="1"/>
    <col min="3075" max="3088" width="9.7109375" style="1" customWidth="1"/>
    <col min="3089" max="3329" width="9.140625" style="1"/>
    <col min="3330" max="3330" width="33.140625" style="1" customWidth="1"/>
    <col min="3331" max="3344" width="9.7109375" style="1" customWidth="1"/>
    <col min="3345" max="3585" width="9.140625" style="1"/>
    <col min="3586" max="3586" width="33.140625" style="1" customWidth="1"/>
    <col min="3587" max="3600" width="9.7109375" style="1" customWidth="1"/>
    <col min="3601" max="3841" width="9.140625" style="1"/>
    <col min="3842" max="3842" width="33.140625" style="1" customWidth="1"/>
    <col min="3843" max="3856" width="9.7109375" style="1" customWidth="1"/>
    <col min="3857" max="4097" width="9.140625" style="1"/>
    <col min="4098" max="4098" width="33.140625" style="1" customWidth="1"/>
    <col min="4099" max="4112" width="9.7109375" style="1" customWidth="1"/>
    <col min="4113" max="4353" width="9.140625" style="1"/>
    <col min="4354" max="4354" width="33.140625" style="1" customWidth="1"/>
    <col min="4355" max="4368" width="9.7109375" style="1" customWidth="1"/>
    <col min="4369" max="4609" width="9.140625" style="1"/>
    <col min="4610" max="4610" width="33.140625" style="1" customWidth="1"/>
    <col min="4611" max="4624" width="9.7109375" style="1" customWidth="1"/>
    <col min="4625" max="4865" width="9.140625" style="1"/>
    <col min="4866" max="4866" width="33.140625" style="1" customWidth="1"/>
    <col min="4867" max="4880" width="9.7109375" style="1" customWidth="1"/>
    <col min="4881" max="5121" width="9.140625" style="1"/>
    <col min="5122" max="5122" width="33.140625" style="1" customWidth="1"/>
    <col min="5123" max="5136" width="9.7109375" style="1" customWidth="1"/>
    <col min="5137" max="5377" width="9.140625" style="1"/>
    <col min="5378" max="5378" width="33.140625" style="1" customWidth="1"/>
    <col min="5379" max="5392" width="9.7109375" style="1" customWidth="1"/>
    <col min="5393" max="5633" width="9.140625" style="1"/>
    <col min="5634" max="5634" width="33.140625" style="1" customWidth="1"/>
    <col min="5635" max="5648" width="9.7109375" style="1" customWidth="1"/>
    <col min="5649" max="5889" width="9.140625" style="1"/>
    <col min="5890" max="5890" width="33.140625" style="1" customWidth="1"/>
    <col min="5891" max="5904" width="9.7109375" style="1" customWidth="1"/>
    <col min="5905" max="6145" width="9.140625" style="1"/>
    <col min="6146" max="6146" width="33.140625" style="1" customWidth="1"/>
    <col min="6147" max="6160" width="9.7109375" style="1" customWidth="1"/>
    <col min="6161" max="6401" width="9.140625" style="1"/>
    <col min="6402" max="6402" width="33.140625" style="1" customWidth="1"/>
    <col min="6403" max="6416" width="9.7109375" style="1" customWidth="1"/>
    <col min="6417" max="6657" width="9.140625" style="1"/>
    <col min="6658" max="6658" width="33.140625" style="1" customWidth="1"/>
    <col min="6659" max="6672" width="9.7109375" style="1" customWidth="1"/>
    <col min="6673" max="6913" width="9.140625" style="1"/>
    <col min="6914" max="6914" width="33.140625" style="1" customWidth="1"/>
    <col min="6915" max="6928" width="9.7109375" style="1" customWidth="1"/>
    <col min="6929" max="7169" width="9.140625" style="1"/>
    <col min="7170" max="7170" width="33.140625" style="1" customWidth="1"/>
    <col min="7171" max="7184" width="9.7109375" style="1" customWidth="1"/>
    <col min="7185" max="7425" width="9.140625" style="1"/>
    <col min="7426" max="7426" width="33.140625" style="1" customWidth="1"/>
    <col min="7427" max="7440" width="9.7109375" style="1" customWidth="1"/>
    <col min="7441" max="7681" width="9.140625" style="1"/>
    <col min="7682" max="7682" width="33.140625" style="1" customWidth="1"/>
    <col min="7683" max="7696" width="9.7109375" style="1" customWidth="1"/>
    <col min="7697" max="7937" width="9.140625" style="1"/>
    <col min="7938" max="7938" width="33.140625" style="1" customWidth="1"/>
    <col min="7939" max="7952" width="9.7109375" style="1" customWidth="1"/>
    <col min="7953" max="8193" width="9.140625" style="1"/>
    <col min="8194" max="8194" width="33.140625" style="1" customWidth="1"/>
    <col min="8195" max="8208" width="9.7109375" style="1" customWidth="1"/>
    <col min="8209" max="8449" width="9.140625" style="1"/>
    <col min="8450" max="8450" width="33.140625" style="1" customWidth="1"/>
    <col min="8451" max="8464" width="9.7109375" style="1" customWidth="1"/>
    <col min="8465" max="8705" width="9.140625" style="1"/>
    <col min="8706" max="8706" width="33.140625" style="1" customWidth="1"/>
    <col min="8707" max="8720" width="9.7109375" style="1" customWidth="1"/>
    <col min="8721" max="8961" width="9.140625" style="1"/>
    <col min="8962" max="8962" width="33.140625" style="1" customWidth="1"/>
    <col min="8963" max="8976" width="9.7109375" style="1" customWidth="1"/>
    <col min="8977" max="9217" width="9.140625" style="1"/>
    <col min="9218" max="9218" width="33.140625" style="1" customWidth="1"/>
    <col min="9219" max="9232" width="9.7109375" style="1" customWidth="1"/>
    <col min="9233" max="9473" width="9.140625" style="1"/>
    <col min="9474" max="9474" width="33.140625" style="1" customWidth="1"/>
    <col min="9475" max="9488" width="9.7109375" style="1" customWidth="1"/>
    <col min="9489" max="9729" width="9.140625" style="1"/>
    <col min="9730" max="9730" width="33.140625" style="1" customWidth="1"/>
    <col min="9731" max="9744" width="9.7109375" style="1" customWidth="1"/>
    <col min="9745" max="9985" width="9.140625" style="1"/>
    <col min="9986" max="9986" width="33.140625" style="1" customWidth="1"/>
    <col min="9987" max="10000" width="9.7109375" style="1" customWidth="1"/>
    <col min="10001" max="10241" width="9.140625" style="1"/>
    <col min="10242" max="10242" width="33.140625" style="1" customWidth="1"/>
    <col min="10243" max="10256" width="9.7109375" style="1" customWidth="1"/>
    <col min="10257" max="10497" width="9.140625" style="1"/>
    <col min="10498" max="10498" width="33.140625" style="1" customWidth="1"/>
    <col min="10499" max="10512" width="9.7109375" style="1" customWidth="1"/>
    <col min="10513" max="10753" width="9.140625" style="1"/>
    <col min="10754" max="10754" width="33.140625" style="1" customWidth="1"/>
    <col min="10755" max="10768" width="9.7109375" style="1" customWidth="1"/>
    <col min="10769" max="11009" width="9.140625" style="1"/>
    <col min="11010" max="11010" width="33.140625" style="1" customWidth="1"/>
    <col min="11011" max="11024" width="9.7109375" style="1" customWidth="1"/>
    <col min="11025" max="11265" width="9.140625" style="1"/>
    <col min="11266" max="11266" width="33.140625" style="1" customWidth="1"/>
    <col min="11267" max="11280" width="9.7109375" style="1" customWidth="1"/>
    <col min="11281" max="11521" width="9.140625" style="1"/>
    <col min="11522" max="11522" width="33.140625" style="1" customWidth="1"/>
    <col min="11523" max="11536" width="9.7109375" style="1" customWidth="1"/>
    <col min="11537" max="11777" width="9.140625" style="1"/>
    <col min="11778" max="11778" width="33.140625" style="1" customWidth="1"/>
    <col min="11779" max="11792" width="9.7109375" style="1" customWidth="1"/>
    <col min="11793" max="12033" width="9.140625" style="1"/>
    <col min="12034" max="12034" width="33.140625" style="1" customWidth="1"/>
    <col min="12035" max="12048" width="9.7109375" style="1" customWidth="1"/>
    <col min="12049" max="12289" width="9.140625" style="1"/>
    <col min="12290" max="12290" width="33.140625" style="1" customWidth="1"/>
    <col min="12291" max="12304" width="9.7109375" style="1" customWidth="1"/>
    <col min="12305" max="12545" width="9.140625" style="1"/>
    <col min="12546" max="12546" width="33.140625" style="1" customWidth="1"/>
    <col min="12547" max="12560" width="9.7109375" style="1" customWidth="1"/>
    <col min="12561" max="12801" width="9.140625" style="1"/>
    <col min="12802" max="12802" width="33.140625" style="1" customWidth="1"/>
    <col min="12803" max="12816" width="9.7109375" style="1" customWidth="1"/>
    <col min="12817" max="13057" width="9.140625" style="1"/>
    <col min="13058" max="13058" width="33.140625" style="1" customWidth="1"/>
    <col min="13059" max="13072" width="9.7109375" style="1" customWidth="1"/>
    <col min="13073" max="13313" width="9.140625" style="1"/>
    <col min="13314" max="13314" width="33.140625" style="1" customWidth="1"/>
    <col min="13315" max="13328" width="9.7109375" style="1" customWidth="1"/>
    <col min="13329" max="13569" width="9.140625" style="1"/>
    <col min="13570" max="13570" width="33.140625" style="1" customWidth="1"/>
    <col min="13571" max="13584" width="9.7109375" style="1" customWidth="1"/>
    <col min="13585" max="13825" width="9.140625" style="1"/>
    <col min="13826" max="13826" width="33.140625" style="1" customWidth="1"/>
    <col min="13827" max="13840" width="9.7109375" style="1" customWidth="1"/>
    <col min="13841" max="14081" width="9.140625" style="1"/>
    <col min="14082" max="14082" width="33.140625" style="1" customWidth="1"/>
    <col min="14083" max="14096" width="9.7109375" style="1" customWidth="1"/>
    <col min="14097" max="14337" width="9.140625" style="1"/>
    <col min="14338" max="14338" width="33.140625" style="1" customWidth="1"/>
    <col min="14339" max="14352" width="9.7109375" style="1" customWidth="1"/>
    <col min="14353" max="14593" width="9.140625" style="1"/>
    <col min="14594" max="14594" width="33.140625" style="1" customWidth="1"/>
    <col min="14595" max="14608" width="9.7109375" style="1" customWidth="1"/>
    <col min="14609" max="14849" width="9.140625" style="1"/>
    <col min="14850" max="14850" width="33.140625" style="1" customWidth="1"/>
    <col min="14851" max="14864" width="9.7109375" style="1" customWidth="1"/>
    <col min="14865" max="15105" width="9.140625" style="1"/>
    <col min="15106" max="15106" width="33.140625" style="1" customWidth="1"/>
    <col min="15107" max="15120" width="9.7109375" style="1" customWidth="1"/>
    <col min="15121" max="15361" width="9.140625" style="1"/>
    <col min="15362" max="15362" width="33.140625" style="1" customWidth="1"/>
    <col min="15363" max="15376" width="9.7109375" style="1" customWidth="1"/>
    <col min="15377" max="15617" width="9.140625" style="1"/>
    <col min="15618" max="15618" width="33.140625" style="1" customWidth="1"/>
    <col min="15619" max="15632" width="9.7109375" style="1" customWidth="1"/>
    <col min="15633" max="15873" width="9.140625" style="1"/>
    <col min="15874" max="15874" width="33.140625" style="1" customWidth="1"/>
    <col min="15875" max="15888" width="9.7109375" style="1" customWidth="1"/>
    <col min="15889" max="16129" width="9.140625" style="1"/>
    <col min="16130" max="16130" width="33.140625" style="1" customWidth="1"/>
    <col min="16131" max="16144" width="9.7109375" style="1" customWidth="1"/>
    <col min="16145" max="16384" width="9.140625" style="1"/>
  </cols>
  <sheetData>
    <row r="1" spans="1:27" x14ac:dyDescent="0.2">
      <c r="A1" s="3" t="s">
        <v>47</v>
      </c>
    </row>
    <row r="2" spans="1:27" s="3" customFormat="1" x14ac:dyDescent="0.25">
      <c r="A2" s="91" t="s">
        <v>33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4" spans="1:27" ht="14.25" customHeight="1" x14ac:dyDescent="0.2">
      <c r="B4" s="94" t="s">
        <v>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x14ac:dyDescent="0.2">
      <c r="A5" s="4" t="s">
        <v>41</v>
      </c>
      <c r="B5" s="6">
        <v>1998</v>
      </c>
      <c r="C5" s="6">
        <f>+B5+1</f>
        <v>1999</v>
      </c>
      <c r="D5" s="6">
        <f t="shared" ref="D5:K5" si="0">+C5+1</f>
        <v>2000</v>
      </c>
      <c r="E5" s="6">
        <f t="shared" si="0"/>
        <v>2001</v>
      </c>
      <c r="F5" s="6">
        <f t="shared" si="0"/>
        <v>2002</v>
      </c>
      <c r="G5" s="6">
        <f t="shared" si="0"/>
        <v>2003</v>
      </c>
      <c r="H5" s="6">
        <f t="shared" si="0"/>
        <v>2004</v>
      </c>
      <c r="I5" s="6">
        <f t="shared" si="0"/>
        <v>2005</v>
      </c>
      <c r="J5" s="6">
        <f t="shared" si="0"/>
        <v>2006</v>
      </c>
      <c r="K5" s="6">
        <f t="shared" si="0"/>
        <v>2007</v>
      </c>
      <c r="L5" s="6">
        <v>2008</v>
      </c>
      <c r="M5" s="6">
        <v>2009</v>
      </c>
      <c r="N5" s="6">
        <v>2010</v>
      </c>
      <c r="O5" s="6">
        <v>2011</v>
      </c>
      <c r="P5" s="6">
        <v>2012</v>
      </c>
      <c r="Q5" s="6">
        <v>2013</v>
      </c>
      <c r="R5" s="6">
        <v>2014</v>
      </c>
      <c r="S5" s="6">
        <v>2015</v>
      </c>
      <c r="T5" s="6">
        <v>2016</v>
      </c>
      <c r="U5" s="6">
        <v>2017</v>
      </c>
      <c r="V5" s="6">
        <v>2018</v>
      </c>
      <c r="W5" s="6">
        <v>2019</v>
      </c>
      <c r="X5" s="6">
        <v>2020</v>
      </c>
      <c r="Y5" s="6">
        <v>2021</v>
      </c>
      <c r="Z5" s="6">
        <v>2022</v>
      </c>
      <c r="AA5" s="6">
        <v>2023</v>
      </c>
    </row>
    <row r="6" spans="1:27" ht="21.75" customHeight="1" x14ac:dyDescent="0.2">
      <c r="A6" s="64" t="s">
        <v>31</v>
      </c>
      <c r="B6" s="9">
        <v>259000</v>
      </c>
      <c r="C6" s="9">
        <v>257000</v>
      </c>
      <c r="D6" s="9">
        <v>260000</v>
      </c>
      <c r="E6" s="9">
        <v>256186</v>
      </c>
      <c r="F6" s="9">
        <v>252354</v>
      </c>
      <c r="G6" s="9">
        <v>249901</v>
      </c>
      <c r="H6" s="9">
        <v>260574</v>
      </c>
      <c r="I6" s="9">
        <v>262298</v>
      </c>
      <c r="J6" s="9">
        <v>255074</v>
      </c>
      <c r="K6" s="9">
        <v>238632</v>
      </c>
      <c r="L6" s="9">
        <v>232590</v>
      </c>
      <c r="M6" s="9">
        <v>226275</v>
      </c>
      <c r="N6" s="10">
        <v>216788</v>
      </c>
      <c r="O6" s="10">
        <v>225108</v>
      </c>
      <c r="P6" s="10">
        <v>214991</v>
      </c>
      <c r="Q6" s="10">
        <v>221418</v>
      </c>
      <c r="R6" s="10">
        <v>237274</v>
      </c>
      <c r="S6" s="10">
        <v>242256</v>
      </c>
      <c r="T6" s="9">
        <v>253018</v>
      </c>
      <c r="U6" s="9">
        <v>262908</v>
      </c>
      <c r="V6" s="9">
        <v>268336</v>
      </c>
      <c r="W6" s="9">
        <v>268733</v>
      </c>
      <c r="X6" s="9">
        <v>268758</v>
      </c>
      <c r="Y6" s="9">
        <v>259458</v>
      </c>
      <c r="Z6" s="9">
        <v>258270</v>
      </c>
      <c r="AA6" s="9">
        <v>260598</v>
      </c>
    </row>
    <row r="7" spans="1:27" x14ac:dyDescent="0.2">
      <c r="A7" s="64" t="s">
        <v>23</v>
      </c>
      <c r="B7" s="9">
        <v>82000</v>
      </c>
      <c r="C7" s="9">
        <v>96000</v>
      </c>
      <c r="D7" s="9">
        <v>102000</v>
      </c>
      <c r="E7" s="9">
        <v>105372</v>
      </c>
      <c r="F7" s="9">
        <v>109068</v>
      </c>
      <c r="G7" s="9">
        <v>112817</v>
      </c>
      <c r="H7" s="9">
        <v>117470</v>
      </c>
      <c r="I7" s="9">
        <v>119131</v>
      </c>
      <c r="J7" s="9">
        <v>119054</v>
      </c>
      <c r="K7" s="9">
        <v>123642</v>
      </c>
      <c r="L7" s="9">
        <v>124325</v>
      </c>
      <c r="M7" s="9">
        <v>122904</v>
      </c>
      <c r="N7" s="12">
        <v>91110</v>
      </c>
      <c r="O7" s="12">
        <v>90557</v>
      </c>
      <c r="P7" s="12">
        <v>93408</v>
      </c>
      <c r="Q7" s="12">
        <v>144571</v>
      </c>
      <c r="R7" s="12">
        <v>137031</v>
      </c>
      <c r="S7" s="12">
        <v>130106</v>
      </c>
      <c r="T7" s="9">
        <v>126346</v>
      </c>
      <c r="U7" s="9">
        <v>124312</v>
      </c>
      <c r="V7" s="9">
        <v>131673</v>
      </c>
      <c r="W7" s="9">
        <v>133086</v>
      </c>
      <c r="X7" s="9">
        <v>134770</v>
      </c>
      <c r="Y7" s="9">
        <v>141701</v>
      </c>
      <c r="Z7" s="9">
        <v>135067</v>
      </c>
      <c r="AA7" s="9">
        <v>127748</v>
      </c>
    </row>
    <row r="8" spans="1:27" ht="28.5" x14ac:dyDescent="0.2">
      <c r="A8" s="7" t="s">
        <v>30</v>
      </c>
      <c r="B8" s="9">
        <v>267000</v>
      </c>
      <c r="C8" s="9">
        <v>236000</v>
      </c>
      <c r="D8" s="9">
        <v>221000</v>
      </c>
      <c r="E8" s="9">
        <v>208361</v>
      </c>
      <c r="F8" s="9">
        <v>198518</v>
      </c>
      <c r="G8" s="9">
        <v>189861</v>
      </c>
      <c r="H8" s="9">
        <v>182494</v>
      </c>
      <c r="I8" s="9">
        <v>174437</v>
      </c>
      <c r="J8" s="9">
        <v>166014</v>
      </c>
      <c r="K8" s="9">
        <v>156234</v>
      </c>
      <c r="L8" s="9">
        <v>145194</v>
      </c>
      <c r="M8" s="9">
        <v>137893</v>
      </c>
      <c r="N8" s="12">
        <v>128657</v>
      </c>
      <c r="O8" s="12">
        <v>121585</v>
      </c>
      <c r="P8" s="12">
        <v>118720</v>
      </c>
      <c r="Q8" s="12">
        <v>5791</v>
      </c>
      <c r="R8" s="12">
        <v>3681</v>
      </c>
      <c r="S8" s="12">
        <v>2953</v>
      </c>
      <c r="T8" s="9">
        <v>2591</v>
      </c>
      <c r="U8" s="9">
        <v>2289</v>
      </c>
      <c r="V8" s="9">
        <v>2009</v>
      </c>
      <c r="W8" s="9">
        <v>1794</v>
      </c>
      <c r="X8" s="9">
        <v>1573</v>
      </c>
      <c r="Y8" s="9">
        <v>1271</v>
      </c>
      <c r="Z8" s="9">
        <v>1121</v>
      </c>
      <c r="AA8" s="9">
        <v>990</v>
      </c>
    </row>
    <row r="9" spans="1:27" ht="15.75" x14ac:dyDescent="0.2">
      <c r="A9" s="64" t="s">
        <v>45</v>
      </c>
      <c r="B9" s="9">
        <v>23000</v>
      </c>
      <c r="C9" s="9">
        <v>22000</v>
      </c>
      <c r="D9" s="9">
        <v>21000</v>
      </c>
      <c r="E9" s="9">
        <v>20833.200000000012</v>
      </c>
      <c r="F9" s="9">
        <v>17286.240000000005</v>
      </c>
      <c r="G9" s="9">
        <v>17088.059999999998</v>
      </c>
      <c r="H9" s="9">
        <v>15649</v>
      </c>
      <c r="I9" s="9">
        <v>13857</v>
      </c>
      <c r="J9" s="9">
        <v>12066</v>
      </c>
      <c r="K9" s="9">
        <v>8936.1848292782652</v>
      </c>
      <c r="L9" s="9">
        <v>9146.8325035745656</v>
      </c>
      <c r="M9" s="9">
        <v>7763.8818826459892</v>
      </c>
      <c r="N9" s="19">
        <v>6286.9437191970192</v>
      </c>
      <c r="O9" s="12">
        <v>4779.0615805679099</v>
      </c>
      <c r="P9" s="12">
        <v>3663</v>
      </c>
      <c r="Q9" s="12">
        <v>2642.3258410602457</v>
      </c>
      <c r="R9" s="12">
        <v>3361.061475</v>
      </c>
      <c r="S9" s="12">
        <v>1194.203998</v>
      </c>
      <c r="T9" s="9">
        <v>1059.7463133207616</v>
      </c>
      <c r="U9" s="9">
        <v>645.86549776376944</v>
      </c>
      <c r="V9" s="9">
        <v>355.19674236948833</v>
      </c>
      <c r="W9" s="9">
        <v>141</v>
      </c>
      <c r="X9" s="9">
        <v>18</v>
      </c>
      <c r="Y9" s="9">
        <v>0</v>
      </c>
      <c r="Z9" s="9">
        <v>0</v>
      </c>
      <c r="AA9" s="9">
        <v>0</v>
      </c>
    </row>
    <row r="10" spans="1:27" ht="15.75" x14ac:dyDescent="0.2">
      <c r="A10" s="64" t="s">
        <v>46</v>
      </c>
      <c r="B10" s="9">
        <v>118000</v>
      </c>
      <c r="C10" s="9">
        <v>108000</v>
      </c>
      <c r="D10" s="9">
        <v>102000</v>
      </c>
      <c r="E10" s="9">
        <v>94906.799999999988</v>
      </c>
      <c r="F10" s="9">
        <v>90752.76</v>
      </c>
      <c r="G10" s="9">
        <v>83429.94</v>
      </c>
      <c r="H10" s="9">
        <v>76370</v>
      </c>
      <c r="I10" s="9">
        <v>68523</v>
      </c>
      <c r="J10" s="9">
        <v>61129</v>
      </c>
      <c r="K10" s="9">
        <v>56103.815170721733</v>
      </c>
      <c r="L10" s="9">
        <v>48069.167496425434</v>
      </c>
      <c r="M10" s="9">
        <v>41352.11811735401</v>
      </c>
      <c r="N10" s="19">
        <v>34785.056280802979</v>
      </c>
      <c r="O10" s="12">
        <v>29312.938419432092</v>
      </c>
      <c r="P10" s="12">
        <v>22958</v>
      </c>
      <c r="Q10" s="12">
        <v>17712.674158939753</v>
      </c>
      <c r="R10" s="12">
        <v>11593.938525</v>
      </c>
      <c r="S10" s="12">
        <v>9426.7960019999991</v>
      </c>
      <c r="T10" s="9">
        <v>6109.2536866792379</v>
      </c>
      <c r="U10" s="9">
        <v>3720.1345022362302</v>
      </c>
      <c r="V10" s="9">
        <v>1983.8032576305116</v>
      </c>
      <c r="W10" s="9">
        <v>685</v>
      </c>
      <c r="X10" s="9">
        <v>2</v>
      </c>
      <c r="Y10" s="9">
        <v>0</v>
      </c>
      <c r="Z10" s="9">
        <v>0</v>
      </c>
      <c r="AA10" s="9">
        <v>0</v>
      </c>
    </row>
    <row r="11" spans="1:27" x14ac:dyDescent="0.2">
      <c r="A11" s="3" t="s">
        <v>22</v>
      </c>
      <c r="B11" s="15">
        <v>45000</v>
      </c>
      <c r="C11" s="15">
        <v>91000</v>
      </c>
      <c r="D11" s="15">
        <v>124000</v>
      </c>
      <c r="E11" s="15">
        <v>126776</v>
      </c>
      <c r="F11" s="15">
        <v>137834</v>
      </c>
      <c r="G11" s="15">
        <v>151401</v>
      </c>
      <c r="H11" s="15">
        <v>168181</v>
      </c>
      <c r="I11" s="15">
        <v>198445</v>
      </c>
      <c r="J11" s="15">
        <v>221825</v>
      </c>
      <c r="K11" s="15">
        <v>290036</v>
      </c>
      <c r="L11" s="15">
        <v>259241</v>
      </c>
      <c r="M11" s="15">
        <v>277580</v>
      </c>
      <c r="N11" s="12">
        <v>191101</v>
      </c>
      <c r="O11" s="12">
        <v>192034</v>
      </c>
      <c r="P11" s="12">
        <v>177146</v>
      </c>
      <c r="Q11" s="12">
        <v>206323</v>
      </c>
      <c r="R11" s="12">
        <v>203616</v>
      </c>
      <c r="S11" s="12">
        <v>194441</v>
      </c>
      <c r="T11" s="15">
        <v>185565</v>
      </c>
      <c r="U11" s="15">
        <v>203182</v>
      </c>
      <c r="V11" s="15">
        <v>187622</v>
      </c>
      <c r="W11" s="15">
        <v>180448</v>
      </c>
      <c r="X11" s="15">
        <v>191356</v>
      </c>
      <c r="Y11" s="15">
        <v>196597</v>
      </c>
      <c r="Z11" s="15">
        <v>191390</v>
      </c>
      <c r="AA11" s="15">
        <v>178899</v>
      </c>
    </row>
    <row r="12" spans="1:27" x14ac:dyDescent="0.2">
      <c r="A12" s="41" t="s">
        <v>27</v>
      </c>
      <c r="B12" s="78">
        <v>744000</v>
      </c>
      <c r="C12" s="78">
        <v>631000</v>
      </c>
      <c r="D12" s="78">
        <v>600000</v>
      </c>
      <c r="E12" s="79">
        <v>566013</v>
      </c>
      <c r="F12" s="79">
        <v>545463</v>
      </c>
      <c r="G12" s="18">
        <v>540339</v>
      </c>
      <c r="H12" s="18">
        <v>543297</v>
      </c>
      <c r="I12" s="79">
        <v>553162</v>
      </c>
      <c r="J12" s="18">
        <v>561435</v>
      </c>
      <c r="K12" s="80">
        <v>646566</v>
      </c>
      <c r="L12" s="80">
        <v>529316</v>
      </c>
      <c r="M12" s="80">
        <v>505959</v>
      </c>
      <c r="N12" s="12">
        <v>479363</v>
      </c>
      <c r="O12" s="12">
        <v>467943</v>
      </c>
      <c r="P12" s="12">
        <v>457700</v>
      </c>
      <c r="Q12" s="12">
        <v>14711</v>
      </c>
      <c r="R12" s="12">
        <v>2012</v>
      </c>
      <c r="S12" s="12">
        <v>1302</v>
      </c>
      <c r="T12" s="79">
        <v>933</v>
      </c>
      <c r="U12" s="79">
        <v>953</v>
      </c>
      <c r="V12" s="79">
        <v>830</v>
      </c>
      <c r="W12" s="79">
        <v>514</v>
      </c>
      <c r="X12" s="79">
        <v>501</v>
      </c>
      <c r="Y12" s="79">
        <v>740</v>
      </c>
      <c r="Z12" s="79">
        <v>736</v>
      </c>
      <c r="AA12" s="79">
        <v>508</v>
      </c>
    </row>
    <row r="13" spans="1:27" x14ac:dyDescent="0.2">
      <c r="A13" s="20" t="s">
        <v>19</v>
      </c>
      <c r="B13" s="78" t="s">
        <v>4</v>
      </c>
      <c r="C13" s="78" t="s">
        <v>4</v>
      </c>
      <c r="D13" s="78" t="s">
        <v>4</v>
      </c>
      <c r="E13" s="78" t="s">
        <v>4</v>
      </c>
      <c r="F13" s="78" t="s">
        <v>4</v>
      </c>
      <c r="G13" s="78" t="s">
        <v>4</v>
      </c>
      <c r="H13" s="78" t="s">
        <v>4</v>
      </c>
      <c r="I13" s="78" t="s">
        <v>4</v>
      </c>
      <c r="J13" s="78" t="s">
        <v>4</v>
      </c>
      <c r="K13" s="78" t="s">
        <v>4</v>
      </c>
      <c r="L13" s="78" t="s">
        <v>4</v>
      </c>
      <c r="M13" s="78" t="s">
        <v>4</v>
      </c>
      <c r="N13" s="78" t="s">
        <v>4</v>
      </c>
      <c r="O13" s="79" t="s">
        <v>4</v>
      </c>
      <c r="P13" s="79" t="s">
        <v>4</v>
      </c>
      <c r="Q13" s="12">
        <v>137138</v>
      </c>
      <c r="R13" s="12">
        <v>5546</v>
      </c>
      <c r="S13" s="12">
        <v>4896</v>
      </c>
      <c r="T13" s="79">
        <v>4760</v>
      </c>
      <c r="U13" s="79">
        <v>4423</v>
      </c>
      <c r="V13" s="79">
        <v>4152</v>
      </c>
      <c r="W13" s="79">
        <v>3982</v>
      </c>
      <c r="X13" s="79">
        <v>3760</v>
      </c>
      <c r="Y13" s="79">
        <v>3728</v>
      </c>
      <c r="Z13" s="79">
        <v>3593</v>
      </c>
      <c r="AA13" s="79">
        <v>3320</v>
      </c>
    </row>
    <row r="14" spans="1:27" x14ac:dyDescent="0.2">
      <c r="A14" s="41" t="s">
        <v>9</v>
      </c>
      <c r="B14" s="23" t="s">
        <v>4</v>
      </c>
      <c r="C14" s="23" t="s">
        <v>4</v>
      </c>
      <c r="D14" s="23" t="s">
        <v>4</v>
      </c>
      <c r="E14" s="23" t="s">
        <v>4</v>
      </c>
      <c r="F14" s="23" t="s">
        <v>4</v>
      </c>
      <c r="G14" s="23" t="s">
        <v>4</v>
      </c>
      <c r="H14" s="23" t="s">
        <v>4</v>
      </c>
      <c r="I14" s="23" t="s">
        <v>4</v>
      </c>
      <c r="J14" s="23" t="s">
        <v>4</v>
      </c>
      <c r="K14" s="23" t="s">
        <v>4</v>
      </c>
      <c r="L14" s="23" t="s">
        <v>4</v>
      </c>
      <c r="M14" s="23" t="s">
        <v>4</v>
      </c>
      <c r="N14" s="10">
        <v>1700</v>
      </c>
      <c r="O14" s="10">
        <v>7098</v>
      </c>
      <c r="P14" s="10">
        <v>6795</v>
      </c>
      <c r="Q14" s="10">
        <v>5997</v>
      </c>
      <c r="R14" s="10">
        <v>220648</v>
      </c>
      <c r="S14" s="10">
        <v>265193</v>
      </c>
      <c r="T14" s="23">
        <v>291129</v>
      </c>
      <c r="U14" s="23">
        <v>386673</v>
      </c>
      <c r="V14" s="23">
        <v>327887</v>
      </c>
      <c r="W14" s="23">
        <v>302547</v>
      </c>
      <c r="X14" s="23">
        <v>316578</v>
      </c>
      <c r="Y14" s="23">
        <v>326320</v>
      </c>
      <c r="Z14" s="23">
        <v>305503</v>
      </c>
      <c r="AA14" s="23">
        <v>294189</v>
      </c>
    </row>
    <row r="15" spans="1:27" ht="28.5" x14ac:dyDescent="0.2">
      <c r="A15" s="25" t="s">
        <v>34</v>
      </c>
      <c r="B15" s="26">
        <v>1146000</v>
      </c>
      <c r="C15" s="26">
        <v>1078000</v>
      </c>
      <c r="D15" s="26">
        <v>1064000</v>
      </c>
      <c r="E15" s="26">
        <v>1029736</v>
      </c>
      <c r="F15" s="26">
        <v>1010388</v>
      </c>
      <c r="G15" s="26">
        <v>1005919</v>
      </c>
      <c r="H15" s="26">
        <v>1017806</v>
      </c>
      <c r="I15" s="26">
        <v>1033467</v>
      </c>
      <c r="J15" s="26">
        <v>1038035</v>
      </c>
      <c r="K15" s="26">
        <v>1132179</v>
      </c>
      <c r="L15" s="26">
        <v>1017452</v>
      </c>
      <c r="M15" s="26">
        <v>998868</v>
      </c>
      <c r="N15" s="47">
        <v>855465</v>
      </c>
      <c r="O15" s="47">
        <v>856640</v>
      </c>
      <c r="P15" s="81">
        <v>812337</v>
      </c>
      <c r="Q15" s="81">
        <v>571360</v>
      </c>
      <c r="R15" s="81">
        <v>631716</v>
      </c>
      <c r="S15" s="81">
        <v>656600</v>
      </c>
      <c r="T15" s="26">
        <v>650869</v>
      </c>
      <c r="U15" s="26">
        <v>740165</v>
      </c>
      <c r="V15" s="26">
        <v>674315</v>
      </c>
      <c r="W15" s="26">
        <v>630576</v>
      </c>
      <c r="X15" s="26">
        <v>657529</v>
      </c>
      <c r="Y15" s="26">
        <v>676203</v>
      </c>
      <c r="Z15" s="26">
        <v>652668</v>
      </c>
      <c r="AA15" s="26">
        <v>636702</v>
      </c>
    </row>
    <row r="16" spans="1:27" ht="28.5" x14ac:dyDescent="0.2">
      <c r="A16" s="35" t="s">
        <v>42</v>
      </c>
      <c r="B16" s="82"/>
      <c r="C16" s="83"/>
      <c r="D16" s="3"/>
      <c r="E16" s="3"/>
      <c r="F16" s="3"/>
      <c r="G16" s="3"/>
      <c r="H16" s="30"/>
      <c r="I16" s="3"/>
      <c r="J16" s="3"/>
      <c r="K16" s="3"/>
      <c r="L16" s="3"/>
      <c r="M16" s="3"/>
      <c r="N16" s="3"/>
      <c r="O16" s="10"/>
      <c r="P16" s="10"/>
      <c r="Q16" s="10"/>
      <c r="R16" s="10"/>
      <c r="S16" s="10"/>
      <c r="T16" s="30"/>
      <c r="U16" s="30"/>
      <c r="V16" s="30"/>
      <c r="W16" s="30"/>
      <c r="X16" s="30"/>
      <c r="Y16" s="30"/>
      <c r="Z16" s="30"/>
      <c r="AA16" s="30"/>
    </row>
    <row r="17" spans="1:27" ht="28.5" x14ac:dyDescent="0.2">
      <c r="A17" s="36" t="s">
        <v>24</v>
      </c>
      <c r="B17" s="30">
        <v>1513000</v>
      </c>
      <c r="C17" s="37">
        <v>1571000</v>
      </c>
      <c r="D17" s="10">
        <v>1676000</v>
      </c>
      <c r="E17" s="10">
        <v>1728748</v>
      </c>
      <c r="F17" s="10">
        <v>1755775</v>
      </c>
      <c r="G17" s="37">
        <v>1782288</v>
      </c>
      <c r="H17" s="30">
        <v>1818140</v>
      </c>
      <c r="I17" s="10">
        <v>1851642</v>
      </c>
      <c r="J17" s="37">
        <v>1897567</v>
      </c>
      <c r="K17" s="15">
        <v>1971768</v>
      </c>
      <c r="L17" s="15">
        <v>2081505</v>
      </c>
      <c r="M17" s="15">
        <v>2077861</v>
      </c>
      <c r="N17" s="10">
        <v>2061011</v>
      </c>
      <c r="O17" s="10">
        <v>2091462</v>
      </c>
      <c r="P17" s="10">
        <v>2123697</v>
      </c>
      <c r="Q17" s="10">
        <v>2143487</v>
      </c>
      <c r="R17" s="10">
        <v>2174825</v>
      </c>
      <c r="S17" s="10">
        <v>2197722</v>
      </c>
      <c r="T17" s="30">
        <v>2242792</v>
      </c>
      <c r="U17" s="30">
        <v>2284406</v>
      </c>
      <c r="V17" s="30">
        <v>2302287</v>
      </c>
      <c r="W17" s="30">
        <v>2328187</v>
      </c>
      <c r="X17" s="30">
        <v>2335426</v>
      </c>
      <c r="Y17" s="30">
        <v>2390804</v>
      </c>
      <c r="Z17" s="30">
        <v>2477884</v>
      </c>
      <c r="AA17" s="30">
        <v>2349676</v>
      </c>
    </row>
    <row r="18" spans="1:27" ht="28.5" x14ac:dyDescent="0.2">
      <c r="A18" s="38" t="s">
        <v>18</v>
      </c>
      <c r="B18" s="18">
        <v>288000</v>
      </c>
      <c r="C18" s="18">
        <v>289000</v>
      </c>
      <c r="D18" s="12">
        <v>252000</v>
      </c>
      <c r="E18" s="12">
        <v>258846</v>
      </c>
      <c r="F18" s="12">
        <v>261395</v>
      </c>
      <c r="G18" s="12">
        <v>265702</v>
      </c>
      <c r="H18" s="18">
        <v>266533</v>
      </c>
      <c r="I18" s="12">
        <v>262666</v>
      </c>
      <c r="J18" s="18">
        <v>267399</v>
      </c>
      <c r="K18" s="19">
        <v>265346</v>
      </c>
      <c r="L18" s="19">
        <v>271047</v>
      </c>
      <c r="M18" s="19">
        <v>275219</v>
      </c>
      <c r="N18" s="12">
        <v>251085</v>
      </c>
      <c r="O18" s="12">
        <v>258068</v>
      </c>
      <c r="P18" s="12">
        <v>252508</v>
      </c>
      <c r="Q18" s="12">
        <v>3297</v>
      </c>
      <c r="R18" s="12">
        <v>3</v>
      </c>
      <c r="S18" s="12">
        <v>1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</row>
    <row r="19" spans="1:27" x14ac:dyDescent="0.2">
      <c r="A19" s="41" t="s">
        <v>23</v>
      </c>
      <c r="B19" s="18">
        <v>130000</v>
      </c>
      <c r="C19" s="18">
        <v>224000</v>
      </c>
      <c r="D19" s="12">
        <v>537000</v>
      </c>
      <c r="E19" s="12">
        <v>624144</v>
      </c>
      <c r="F19" s="12">
        <v>678454</v>
      </c>
      <c r="G19" s="12">
        <v>896553</v>
      </c>
      <c r="H19" s="18">
        <v>962244</v>
      </c>
      <c r="I19" s="12">
        <v>1009499</v>
      </c>
      <c r="J19" s="18">
        <v>1099180</v>
      </c>
      <c r="K19" s="19">
        <v>1192310</v>
      </c>
      <c r="L19" s="19">
        <v>1259956</v>
      </c>
      <c r="M19" s="19">
        <v>1251463</v>
      </c>
      <c r="N19" s="12">
        <v>1240876</v>
      </c>
      <c r="O19" s="12">
        <v>1270709</v>
      </c>
      <c r="P19" s="12">
        <v>1310147</v>
      </c>
      <c r="Q19" s="12">
        <v>1464161</v>
      </c>
      <c r="R19" s="12">
        <v>1506361</v>
      </c>
      <c r="S19" s="12">
        <v>1535244</v>
      </c>
      <c r="T19" s="18">
        <v>1572731</v>
      </c>
      <c r="U19" s="18">
        <v>1613025</v>
      </c>
      <c r="V19" s="18">
        <v>1605300</v>
      </c>
      <c r="W19" s="18">
        <v>1630375</v>
      </c>
      <c r="X19" s="18">
        <v>1618870</v>
      </c>
      <c r="Y19" s="18">
        <v>1655359</v>
      </c>
      <c r="Z19" s="18">
        <v>1723868</v>
      </c>
      <c r="AA19" s="18">
        <v>1732728</v>
      </c>
    </row>
    <row r="20" spans="1:27" x14ac:dyDescent="0.2">
      <c r="A20" s="41" t="s">
        <v>22</v>
      </c>
      <c r="B20" s="18">
        <v>26000</v>
      </c>
      <c r="C20" s="18">
        <v>60000</v>
      </c>
      <c r="D20" s="12">
        <v>69000</v>
      </c>
      <c r="E20" s="12">
        <v>73330</v>
      </c>
      <c r="F20" s="12">
        <v>67771</v>
      </c>
      <c r="G20" s="12">
        <v>68229</v>
      </c>
      <c r="H20" s="18">
        <v>75532</v>
      </c>
      <c r="I20" s="12">
        <v>87712</v>
      </c>
      <c r="J20" s="18">
        <v>106666</v>
      </c>
      <c r="K20" s="19">
        <v>117778</v>
      </c>
      <c r="L20" s="19">
        <v>123282</v>
      </c>
      <c r="M20" s="19">
        <v>127094</v>
      </c>
      <c r="N20" s="12">
        <v>100526</v>
      </c>
      <c r="O20" s="12">
        <v>92699</v>
      </c>
      <c r="P20" s="12">
        <v>85834</v>
      </c>
      <c r="Q20" s="12">
        <v>92614</v>
      </c>
      <c r="R20" s="12">
        <v>87255</v>
      </c>
      <c r="S20" s="12">
        <v>82409</v>
      </c>
      <c r="T20" s="18">
        <v>78058</v>
      </c>
      <c r="U20" s="18">
        <v>74175</v>
      </c>
      <c r="V20" s="18">
        <v>72176</v>
      </c>
      <c r="W20" s="18">
        <v>66578</v>
      </c>
      <c r="X20" s="18">
        <v>59043</v>
      </c>
      <c r="Y20" s="18">
        <v>57226</v>
      </c>
      <c r="Z20" s="18">
        <v>53807</v>
      </c>
      <c r="AA20" s="18">
        <v>52139</v>
      </c>
    </row>
    <row r="21" spans="1:27" ht="15.75" x14ac:dyDescent="0.2">
      <c r="A21" s="41" t="s">
        <v>43</v>
      </c>
      <c r="B21" s="18">
        <v>400</v>
      </c>
      <c r="C21" s="18">
        <v>300</v>
      </c>
      <c r="D21" s="12">
        <v>300</v>
      </c>
      <c r="E21" s="12">
        <v>240.66000000000008</v>
      </c>
      <c r="F21" s="12">
        <v>183.51999999999998</v>
      </c>
      <c r="G21" s="12">
        <v>167.79000000000008</v>
      </c>
      <c r="H21" s="18">
        <v>147</v>
      </c>
      <c r="I21" s="12">
        <v>122</v>
      </c>
      <c r="J21" s="18">
        <v>94</v>
      </c>
      <c r="K21" s="19">
        <v>63.201799223062764</v>
      </c>
      <c r="L21" s="19">
        <v>56.844000000000001</v>
      </c>
      <c r="M21" s="19">
        <v>45.050621723147387</v>
      </c>
      <c r="N21" s="19">
        <v>30.614256521216493</v>
      </c>
      <c r="O21" s="19">
        <v>17.943209031816625</v>
      </c>
      <c r="P21" s="19">
        <v>11</v>
      </c>
      <c r="Q21" s="19">
        <v>7.5291033545317738</v>
      </c>
      <c r="R21" s="19">
        <v>7.1281920000000003</v>
      </c>
      <c r="S21" s="19">
        <v>2.5733252924932377</v>
      </c>
      <c r="T21" s="18">
        <v>0.739117250188842</v>
      </c>
      <c r="U21" s="18">
        <v>0.44379214230217784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</row>
    <row r="22" spans="1:27" ht="15.75" x14ac:dyDescent="0.2">
      <c r="A22" s="41" t="s">
        <v>44</v>
      </c>
      <c r="B22" s="18">
        <v>1800</v>
      </c>
      <c r="C22" s="18">
        <v>1500</v>
      </c>
      <c r="D22" s="12">
        <v>1300</v>
      </c>
      <c r="E22" s="12">
        <v>1096.3399999999999</v>
      </c>
      <c r="F22" s="12">
        <v>963.48</v>
      </c>
      <c r="G22" s="12">
        <v>819.20999999999992</v>
      </c>
      <c r="H22" s="18">
        <v>717</v>
      </c>
      <c r="I22" s="12">
        <v>602</v>
      </c>
      <c r="J22" s="18">
        <v>479</v>
      </c>
      <c r="K22" s="19">
        <v>396.79820077693722</v>
      </c>
      <c r="L22" s="19">
        <v>303.15600000000001</v>
      </c>
      <c r="M22" s="19">
        <v>239.94937827685263</v>
      </c>
      <c r="N22" s="19">
        <v>169.3857434787835</v>
      </c>
      <c r="O22" s="19">
        <v>110.05679096818338</v>
      </c>
      <c r="P22" s="19">
        <v>71</v>
      </c>
      <c r="Q22" s="19">
        <v>50.47089664546823</v>
      </c>
      <c r="R22" s="19">
        <v>24.871808000000001</v>
      </c>
      <c r="S22" s="19">
        <v>10.426674707506763</v>
      </c>
      <c r="T22" s="18">
        <v>4.2608827498111577</v>
      </c>
      <c r="U22" s="18">
        <v>2.5562078576978218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</row>
    <row r="23" spans="1:27" x14ac:dyDescent="0.2">
      <c r="A23" s="41" t="s">
        <v>21</v>
      </c>
      <c r="B23" s="18">
        <v>742000</v>
      </c>
      <c r="C23" s="18">
        <v>836000</v>
      </c>
      <c r="D23" s="12">
        <v>1115000</v>
      </c>
      <c r="E23" s="12">
        <v>1148454</v>
      </c>
      <c r="F23" s="12">
        <v>1114154</v>
      </c>
      <c r="G23" s="12">
        <v>1103331</v>
      </c>
      <c r="H23" s="18">
        <v>1126380</v>
      </c>
      <c r="I23" s="12">
        <v>1133902</v>
      </c>
      <c r="J23" s="18">
        <v>1150081</v>
      </c>
      <c r="K23" s="19">
        <v>1183232</v>
      </c>
      <c r="L23" s="19">
        <v>1184460</v>
      </c>
      <c r="M23" s="19">
        <v>1126765</v>
      </c>
      <c r="N23" s="12">
        <v>1046102</v>
      </c>
      <c r="O23" s="12">
        <v>1009685</v>
      </c>
      <c r="P23" s="12">
        <v>965023</v>
      </c>
      <c r="Q23" s="12">
        <v>3537</v>
      </c>
      <c r="R23" s="12">
        <v>1989</v>
      </c>
      <c r="S23" s="12">
        <v>419</v>
      </c>
      <c r="T23" s="18">
        <v>208</v>
      </c>
      <c r="U23" s="18">
        <v>154</v>
      </c>
      <c r="V23" s="18">
        <v>123</v>
      </c>
      <c r="W23" s="18">
        <v>96</v>
      </c>
      <c r="X23" s="18">
        <v>72</v>
      </c>
      <c r="Y23" s="18">
        <v>66</v>
      </c>
      <c r="Z23" s="18">
        <v>52</v>
      </c>
      <c r="AA23" s="18">
        <v>49</v>
      </c>
    </row>
    <row r="24" spans="1:27" x14ac:dyDescent="0.2">
      <c r="A24" s="41" t="s">
        <v>20</v>
      </c>
      <c r="B24" s="18">
        <v>269000</v>
      </c>
      <c r="C24" s="18">
        <v>205000</v>
      </c>
      <c r="D24" s="12">
        <v>196000</v>
      </c>
      <c r="E24" s="12">
        <v>195035</v>
      </c>
      <c r="F24" s="12">
        <v>150613</v>
      </c>
      <c r="G24" s="12">
        <v>133711</v>
      </c>
      <c r="H24" s="18">
        <v>118735</v>
      </c>
      <c r="I24" s="12">
        <v>104503</v>
      </c>
      <c r="J24" s="18">
        <v>100874</v>
      </c>
      <c r="K24" s="19">
        <v>97106</v>
      </c>
      <c r="L24" s="19">
        <v>93221</v>
      </c>
      <c r="M24" s="19">
        <v>87099</v>
      </c>
      <c r="N24" s="12">
        <v>80423</v>
      </c>
      <c r="O24" s="12">
        <v>75510</v>
      </c>
      <c r="P24" s="12">
        <v>72376</v>
      </c>
      <c r="Q24" s="12">
        <v>1951</v>
      </c>
      <c r="R24" s="12">
        <v>142</v>
      </c>
      <c r="S24" s="12">
        <v>37</v>
      </c>
      <c r="T24" s="18">
        <v>12</v>
      </c>
      <c r="U24" s="18">
        <v>35</v>
      </c>
      <c r="V24" s="18">
        <v>253</v>
      </c>
      <c r="W24" s="18">
        <v>11</v>
      </c>
      <c r="X24" s="18">
        <v>12</v>
      </c>
      <c r="Y24" s="18">
        <v>16</v>
      </c>
      <c r="Z24" s="18">
        <v>6</v>
      </c>
      <c r="AA24" s="18">
        <v>15</v>
      </c>
    </row>
    <row r="25" spans="1:27" x14ac:dyDescent="0.2">
      <c r="A25" s="41" t="s">
        <v>19</v>
      </c>
      <c r="B25" s="43" t="s">
        <v>4</v>
      </c>
      <c r="C25" s="43" t="s">
        <v>4</v>
      </c>
      <c r="D25" s="43" t="s">
        <v>4</v>
      </c>
      <c r="E25" s="43" t="s">
        <v>4</v>
      </c>
      <c r="F25" s="43" t="s">
        <v>4</v>
      </c>
      <c r="G25" s="43" t="s">
        <v>4</v>
      </c>
      <c r="H25" s="43" t="s">
        <v>4</v>
      </c>
      <c r="I25" s="43" t="s">
        <v>4</v>
      </c>
      <c r="J25" s="43" t="s">
        <v>4</v>
      </c>
      <c r="K25" s="43" t="s">
        <v>4</v>
      </c>
      <c r="L25" s="43" t="s">
        <v>4</v>
      </c>
      <c r="M25" s="43" t="s">
        <v>4</v>
      </c>
      <c r="N25" s="43">
        <v>12594</v>
      </c>
      <c r="O25" s="43">
        <v>244295</v>
      </c>
      <c r="P25" s="43">
        <v>236658</v>
      </c>
      <c r="Q25" s="43">
        <v>238894</v>
      </c>
      <c r="R25" s="43">
        <v>245909</v>
      </c>
      <c r="S25" s="43">
        <v>246060</v>
      </c>
      <c r="T25" s="43">
        <v>244452</v>
      </c>
      <c r="U25" s="43">
        <v>242323</v>
      </c>
      <c r="V25" s="43">
        <v>242811</v>
      </c>
      <c r="W25" s="43">
        <v>240487</v>
      </c>
      <c r="X25" s="43">
        <v>241859</v>
      </c>
      <c r="Y25" s="43">
        <v>255797</v>
      </c>
      <c r="Z25" s="43">
        <v>258606</v>
      </c>
      <c r="AA25" s="43">
        <v>252642</v>
      </c>
    </row>
    <row r="26" spans="1:27" ht="28.5" x14ac:dyDescent="0.2">
      <c r="A26" s="16" t="s">
        <v>18</v>
      </c>
      <c r="B26" s="43" t="s">
        <v>4</v>
      </c>
      <c r="C26" s="43" t="s">
        <v>4</v>
      </c>
      <c r="D26" s="43" t="s">
        <v>4</v>
      </c>
      <c r="E26" s="43" t="s">
        <v>4</v>
      </c>
      <c r="F26" s="43" t="s">
        <v>4</v>
      </c>
      <c r="G26" s="43" t="s">
        <v>4</v>
      </c>
      <c r="H26" s="43" t="s">
        <v>4</v>
      </c>
      <c r="I26" s="43" t="s">
        <v>4</v>
      </c>
      <c r="J26" s="43" t="s">
        <v>4</v>
      </c>
      <c r="K26" s="43" t="s">
        <v>4</v>
      </c>
      <c r="L26" s="43" t="s">
        <v>4</v>
      </c>
      <c r="M26" s="43" t="s">
        <v>4</v>
      </c>
      <c r="N26" s="43">
        <v>50</v>
      </c>
      <c r="O26" s="43">
        <v>46</v>
      </c>
      <c r="P26" s="43">
        <v>43</v>
      </c>
      <c r="Q26" s="43">
        <v>3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</row>
    <row r="27" spans="1:27" x14ac:dyDescent="0.2">
      <c r="A27" s="41" t="s">
        <v>17</v>
      </c>
      <c r="B27" s="43" t="s">
        <v>4</v>
      </c>
      <c r="C27" s="43" t="s">
        <v>4</v>
      </c>
      <c r="D27" s="43" t="s">
        <v>4</v>
      </c>
      <c r="E27" s="43" t="s">
        <v>4</v>
      </c>
      <c r="F27" s="43" t="s">
        <v>4</v>
      </c>
      <c r="G27" s="43" t="s">
        <v>4</v>
      </c>
      <c r="H27" s="43" t="s">
        <v>4</v>
      </c>
      <c r="I27" s="43" t="s">
        <v>4</v>
      </c>
      <c r="J27" s="43" t="s">
        <v>4</v>
      </c>
      <c r="K27" s="43" t="s">
        <v>4</v>
      </c>
      <c r="L27" s="43" t="s">
        <v>4</v>
      </c>
      <c r="M27" s="43" t="s">
        <v>4</v>
      </c>
      <c r="N27" s="43" t="s">
        <v>4</v>
      </c>
      <c r="O27" s="43" t="s">
        <v>4</v>
      </c>
      <c r="P27" s="43" t="s">
        <v>4</v>
      </c>
      <c r="Q27" s="43">
        <v>2529</v>
      </c>
      <c r="R27" s="43">
        <v>2955</v>
      </c>
      <c r="S27" s="43">
        <v>2878</v>
      </c>
      <c r="T27" s="43">
        <v>3131</v>
      </c>
      <c r="U27" s="43">
        <v>3425</v>
      </c>
      <c r="V27" s="43">
        <v>526</v>
      </c>
      <c r="W27" s="43">
        <v>14</v>
      </c>
      <c r="X27" s="43">
        <v>0</v>
      </c>
      <c r="Y27" s="43">
        <v>0</v>
      </c>
      <c r="Z27" s="43">
        <v>0</v>
      </c>
      <c r="AA27" s="43">
        <v>0</v>
      </c>
    </row>
    <row r="28" spans="1:27" x14ac:dyDescent="0.2">
      <c r="A28" s="41" t="s">
        <v>16</v>
      </c>
      <c r="B28" s="43" t="s">
        <v>4</v>
      </c>
      <c r="C28" s="43" t="s">
        <v>4</v>
      </c>
      <c r="D28" s="43" t="s">
        <v>4</v>
      </c>
      <c r="E28" s="43" t="s">
        <v>4</v>
      </c>
      <c r="F28" s="43" t="s">
        <v>4</v>
      </c>
      <c r="G28" s="43" t="s">
        <v>4</v>
      </c>
      <c r="H28" s="43" t="s">
        <v>4</v>
      </c>
      <c r="I28" s="43" t="s">
        <v>4</v>
      </c>
      <c r="J28" s="43" t="s">
        <v>4</v>
      </c>
      <c r="K28" s="43" t="s">
        <v>4</v>
      </c>
      <c r="L28" s="43" t="s">
        <v>4</v>
      </c>
      <c r="M28" s="43" t="s">
        <v>4</v>
      </c>
      <c r="N28" s="43" t="s">
        <v>4</v>
      </c>
      <c r="O28" s="43" t="s">
        <v>4</v>
      </c>
      <c r="P28" s="43" t="s">
        <v>4</v>
      </c>
      <c r="Q28" s="43">
        <v>9552</v>
      </c>
      <c r="R28" s="43">
        <v>10069</v>
      </c>
      <c r="S28" s="43">
        <v>11343</v>
      </c>
      <c r="T28" s="43">
        <v>13363</v>
      </c>
      <c r="U28" s="43">
        <v>16907</v>
      </c>
      <c r="V28" s="43">
        <v>559030</v>
      </c>
      <c r="W28" s="43">
        <v>741557</v>
      </c>
      <c r="X28" s="43">
        <v>751526</v>
      </c>
      <c r="Y28" s="43">
        <v>779190</v>
      </c>
      <c r="Z28" s="43">
        <v>829281</v>
      </c>
      <c r="AA28" s="43">
        <v>1004709</v>
      </c>
    </row>
    <row r="29" spans="1:27" ht="28.5" x14ac:dyDescent="0.2">
      <c r="A29" s="25" t="s">
        <v>35</v>
      </c>
      <c r="B29" s="26">
        <v>1721000</v>
      </c>
      <c r="C29" s="26">
        <v>1751000</v>
      </c>
      <c r="D29" s="47">
        <v>1855000</v>
      </c>
      <c r="E29" s="47">
        <v>1917845</v>
      </c>
      <c r="F29" s="47">
        <v>1944128</v>
      </c>
      <c r="G29" s="47">
        <v>1963281</v>
      </c>
      <c r="H29" s="47">
        <v>1995636</v>
      </c>
      <c r="I29" s="47">
        <v>2027786</v>
      </c>
      <c r="J29" s="47">
        <v>2088547</v>
      </c>
      <c r="K29" s="47">
        <v>2150860</v>
      </c>
      <c r="L29" s="84">
        <v>2270862</v>
      </c>
      <c r="M29" s="84">
        <v>2259965</v>
      </c>
      <c r="N29" s="47">
        <v>2102855</v>
      </c>
      <c r="O29" s="47">
        <v>2242204</v>
      </c>
      <c r="P29" s="81">
        <v>2259603</v>
      </c>
      <c r="Q29" s="81">
        <v>2265953</v>
      </c>
      <c r="R29" s="81">
        <v>2290884</v>
      </c>
      <c r="S29" s="81">
        <v>2310180</v>
      </c>
      <c r="T29" s="26">
        <v>2344391</v>
      </c>
      <c r="U29" s="26">
        <v>2378569</v>
      </c>
      <c r="V29" s="26">
        <v>2398171</v>
      </c>
      <c r="W29" s="26">
        <v>2418462</v>
      </c>
      <c r="X29" s="26">
        <v>2437288</v>
      </c>
      <c r="Y29" s="26">
        <v>2492417</v>
      </c>
      <c r="Z29" s="26">
        <v>2579124</v>
      </c>
      <c r="AA29" s="26">
        <v>2600511</v>
      </c>
    </row>
    <row r="30" spans="1:27" x14ac:dyDescent="0.2">
      <c r="A30" s="85" t="s">
        <v>14</v>
      </c>
      <c r="B30" s="29"/>
      <c r="C30" s="29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10"/>
      <c r="P30" s="10"/>
      <c r="Q30" s="10"/>
      <c r="R30" s="10"/>
      <c r="S30" s="10"/>
      <c r="T30" s="29"/>
      <c r="U30" s="29"/>
      <c r="V30" s="29"/>
      <c r="W30" s="29"/>
      <c r="X30" s="29"/>
      <c r="Y30" s="29"/>
      <c r="Z30" s="29"/>
      <c r="AA30" s="29"/>
    </row>
    <row r="31" spans="1:27" ht="28.5" x14ac:dyDescent="0.2">
      <c r="A31" s="86" t="s">
        <v>36</v>
      </c>
      <c r="B31" s="70">
        <v>2228000</v>
      </c>
      <c r="C31" s="70">
        <v>2212000</v>
      </c>
      <c r="D31" s="70">
        <v>2280000</v>
      </c>
      <c r="E31" s="70">
        <v>2309912</v>
      </c>
      <c r="F31" s="70">
        <v>2317990</v>
      </c>
      <c r="G31" s="70">
        <v>2324123</v>
      </c>
      <c r="H31" s="70">
        <v>2345824</v>
      </c>
      <c r="I31" s="70">
        <v>2370145</v>
      </c>
      <c r="J31" s="70">
        <v>2414219</v>
      </c>
      <c r="K31" s="70">
        <v>2520216</v>
      </c>
      <c r="L31" s="70">
        <v>2558437</v>
      </c>
      <c r="M31" s="70">
        <v>2538436</v>
      </c>
      <c r="N31" s="87">
        <v>2355686</v>
      </c>
      <c r="O31" s="10">
        <v>2499862</v>
      </c>
      <c r="P31" s="88">
        <v>2499161</v>
      </c>
      <c r="Q31" s="88">
        <v>2444461</v>
      </c>
      <c r="R31" s="88">
        <v>2490418</v>
      </c>
      <c r="S31" s="88">
        <v>2519795</v>
      </c>
      <c r="T31" s="70">
        <v>2557880</v>
      </c>
      <c r="U31" s="70">
        <v>2642841</v>
      </c>
      <c r="V31" s="70">
        <v>2623646</v>
      </c>
      <c r="W31" s="70">
        <v>2632270</v>
      </c>
      <c r="X31" s="70">
        <v>2662698</v>
      </c>
      <c r="Y31" s="70">
        <v>2722092</v>
      </c>
      <c r="Z31" s="70">
        <v>2791339</v>
      </c>
      <c r="AA31" s="70">
        <v>2803886</v>
      </c>
    </row>
    <row r="32" spans="1:27" x14ac:dyDescent="0.2">
      <c r="A32" s="45" t="s">
        <v>37</v>
      </c>
      <c r="O32" s="89"/>
    </row>
    <row r="33" spans="1:25" x14ac:dyDescent="0.2">
      <c r="O33" s="90"/>
      <c r="U33" s="61"/>
      <c r="Y33" s="61"/>
    </row>
    <row r="34" spans="1:25" x14ac:dyDescent="0.2">
      <c r="A34" s="62" t="s">
        <v>2</v>
      </c>
    </row>
    <row r="36" spans="1:25" x14ac:dyDescent="0.2">
      <c r="A36" s="5"/>
    </row>
    <row r="37" spans="1:25" x14ac:dyDescent="0.2">
      <c r="A37" s="45"/>
    </row>
    <row r="38" spans="1:25" x14ac:dyDescent="0.2">
      <c r="A38" s="63"/>
    </row>
  </sheetData>
  <mergeCells count="1">
    <mergeCell ref="B4:AA4"/>
  </mergeCells>
  <pageMargins left="0.78" right="0.74" top="1.4692708333333333" bottom="0.53" header="0" footer="0.53"/>
  <pageSetup paperSize="9" scale="44" fitToHeight="0" orientation="landscape" r:id="rId1"/>
  <headerFooter differentFirst="1" scaleWithDoc="0" alignWithMargins="0">
    <firstHeader>&amp;R
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zoomScaleNormal="100" zoomScaleSheetLayoutView="70" zoomScalePageLayoutView="70" workbookViewId="0"/>
  </sheetViews>
  <sheetFormatPr defaultRowHeight="14.25" x14ac:dyDescent="0.2"/>
  <cols>
    <col min="1" max="1" width="39.5703125" style="1" customWidth="1"/>
    <col min="2" max="2" width="9.140625" style="1" customWidth="1"/>
    <col min="3" max="9" width="7.28515625" style="1" bestFit="1" customWidth="1"/>
    <col min="10" max="25" width="8.42578125" style="1" bestFit="1" customWidth="1"/>
    <col min="26" max="16384" width="9.140625" style="1"/>
  </cols>
  <sheetData>
    <row r="1" spans="1:28" x14ac:dyDescent="0.2">
      <c r="A1" s="3" t="s">
        <v>47</v>
      </c>
    </row>
    <row r="2" spans="1:28" x14ac:dyDescent="0.2">
      <c r="A2" s="91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4" spans="1:28" ht="14.25" customHeight="1" x14ac:dyDescent="0.2">
      <c r="B4" s="94" t="s">
        <v>39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8" x14ac:dyDescent="0.2">
      <c r="A5" s="4" t="s">
        <v>41</v>
      </c>
      <c r="B5" s="5"/>
      <c r="C5" s="6">
        <v>1999</v>
      </c>
      <c r="D5" s="6">
        <f t="shared" ref="D5:K5" si="0">+C5+1</f>
        <v>2000</v>
      </c>
      <c r="E5" s="6">
        <f t="shared" si="0"/>
        <v>2001</v>
      </c>
      <c r="F5" s="6">
        <f t="shared" si="0"/>
        <v>2002</v>
      </c>
      <c r="G5" s="6">
        <f t="shared" si="0"/>
        <v>2003</v>
      </c>
      <c r="H5" s="6">
        <f t="shared" si="0"/>
        <v>2004</v>
      </c>
      <c r="I5" s="6">
        <f t="shared" si="0"/>
        <v>2005</v>
      </c>
      <c r="J5" s="6">
        <f t="shared" si="0"/>
        <v>2006</v>
      </c>
      <c r="K5" s="6">
        <f t="shared" si="0"/>
        <v>2007</v>
      </c>
      <c r="L5" s="6">
        <v>2008</v>
      </c>
      <c r="M5" s="6">
        <v>2009</v>
      </c>
      <c r="N5" s="6">
        <v>2010</v>
      </c>
      <c r="O5" s="6">
        <v>2011</v>
      </c>
      <c r="P5" s="6">
        <v>2012</v>
      </c>
      <c r="Q5" s="6">
        <v>2013</v>
      </c>
      <c r="R5" s="6">
        <v>2014</v>
      </c>
      <c r="S5" s="6">
        <v>2015</v>
      </c>
      <c r="T5" s="6">
        <v>2016</v>
      </c>
      <c r="U5" s="6">
        <v>2017</v>
      </c>
      <c r="V5" s="6">
        <v>2018</v>
      </c>
      <c r="W5" s="6">
        <v>2019</v>
      </c>
      <c r="X5" s="6">
        <v>2020</v>
      </c>
      <c r="Y5" s="6">
        <v>2021</v>
      </c>
      <c r="Z5" s="6">
        <v>2022</v>
      </c>
      <c r="AA5" s="6">
        <v>2023</v>
      </c>
    </row>
    <row r="6" spans="1:28" ht="21.75" customHeight="1" x14ac:dyDescent="0.2">
      <c r="A6" s="64" t="s">
        <v>31</v>
      </c>
      <c r="B6" s="64"/>
      <c r="C6" s="9">
        <v>2259</v>
      </c>
      <c r="D6" s="9">
        <v>2458</v>
      </c>
      <c r="E6" s="9">
        <v>2697</v>
      </c>
      <c r="F6" s="9">
        <v>2859</v>
      </c>
      <c r="G6" s="9">
        <v>2843</v>
      </c>
      <c r="H6" s="9">
        <v>3007</v>
      </c>
      <c r="I6" s="9">
        <v>3288</v>
      </c>
      <c r="J6" s="9">
        <v>3175</v>
      </c>
      <c r="K6" s="9">
        <v>2983.7891909999998</v>
      </c>
      <c r="L6" s="9">
        <v>2890.8018780000002</v>
      </c>
      <c r="M6" s="9">
        <v>2194.4427219999998</v>
      </c>
      <c r="N6" s="9">
        <v>2050.7489810000002</v>
      </c>
      <c r="O6" s="9">
        <v>2066.124546</v>
      </c>
      <c r="P6" s="9">
        <v>2229</v>
      </c>
      <c r="Q6" s="9">
        <v>2340.7435369999998</v>
      </c>
      <c r="R6" s="9">
        <v>2541.4132199999999</v>
      </c>
      <c r="S6" s="9">
        <v>3894.6373210000002</v>
      </c>
      <c r="T6" s="9">
        <v>4300.5477119999996</v>
      </c>
      <c r="U6" s="9">
        <v>4650.5255859999997</v>
      </c>
      <c r="V6" s="9">
        <v>4438.6656730000004</v>
      </c>
      <c r="W6" s="9">
        <v>4857.840228</v>
      </c>
      <c r="X6" s="9">
        <v>5003.1421469999996</v>
      </c>
      <c r="Y6" s="9">
        <v>5378.3175849999998</v>
      </c>
      <c r="Z6" s="9">
        <v>5144.2705580000002</v>
      </c>
      <c r="AA6" s="9">
        <v>5018.5444209999996</v>
      </c>
    </row>
    <row r="7" spans="1:28" x14ac:dyDescent="0.2">
      <c r="A7" s="64" t="s">
        <v>23</v>
      </c>
      <c r="B7" s="65"/>
      <c r="C7" s="9">
        <v>2157</v>
      </c>
      <c r="D7" s="9">
        <v>2217</v>
      </c>
      <c r="E7" s="9">
        <v>2501</v>
      </c>
      <c r="F7" s="9">
        <v>2672</v>
      </c>
      <c r="G7" s="9">
        <v>2861</v>
      </c>
      <c r="H7" s="9">
        <v>3199</v>
      </c>
      <c r="I7" s="9">
        <v>3524</v>
      </c>
      <c r="J7" s="9">
        <v>3212</v>
      </c>
      <c r="K7" s="9">
        <v>3219.1899130000002</v>
      </c>
      <c r="L7" s="9">
        <v>3053.3543279999999</v>
      </c>
      <c r="M7" s="9">
        <v>2720.731628</v>
      </c>
      <c r="N7" s="9">
        <v>2349.7582170000001</v>
      </c>
      <c r="O7" s="9">
        <v>2375.3687490000002</v>
      </c>
      <c r="P7" s="9">
        <v>2165</v>
      </c>
      <c r="Q7" s="9">
        <v>2763.0124930000002</v>
      </c>
      <c r="R7" s="9">
        <v>2822.7003869999999</v>
      </c>
      <c r="S7" s="9">
        <v>2028.056877</v>
      </c>
      <c r="T7" s="9">
        <v>2068.729069</v>
      </c>
      <c r="U7" s="9">
        <v>2168.7280999999998</v>
      </c>
      <c r="V7" s="9">
        <v>2359.5675500000002</v>
      </c>
      <c r="W7" s="9">
        <v>2562.9500370000001</v>
      </c>
      <c r="X7" s="9">
        <v>2816.330946</v>
      </c>
      <c r="Y7" s="9">
        <v>3091.4720160000002</v>
      </c>
      <c r="Z7" s="9">
        <v>2977.5248569999999</v>
      </c>
      <c r="AA7" s="9">
        <v>3026.8508539999998</v>
      </c>
    </row>
    <row r="8" spans="1:28" ht="28.5" x14ac:dyDescent="0.2">
      <c r="A8" s="7" t="s">
        <v>30</v>
      </c>
      <c r="B8" s="8"/>
      <c r="C8" s="9">
        <v>2579</v>
      </c>
      <c r="D8" s="9">
        <v>2400</v>
      </c>
      <c r="E8" s="9">
        <v>2283</v>
      </c>
      <c r="F8" s="9">
        <v>2181</v>
      </c>
      <c r="G8" s="9">
        <v>2120</v>
      </c>
      <c r="H8" s="9">
        <v>2046</v>
      </c>
      <c r="I8" s="9">
        <v>1947</v>
      </c>
      <c r="J8" s="9">
        <v>1829</v>
      </c>
      <c r="K8" s="9">
        <v>1686.37572</v>
      </c>
      <c r="L8" s="9">
        <v>1531.3333250000001</v>
      </c>
      <c r="M8" s="9">
        <v>1426.62915</v>
      </c>
      <c r="N8" s="9">
        <v>1279.7924800000001</v>
      </c>
      <c r="O8" s="9">
        <v>1178.019327</v>
      </c>
      <c r="P8" s="9">
        <v>1146</v>
      </c>
      <c r="Q8" s="9">
        <v>27.98771</v>
      </c>
      <c r="R8" s="9">
        <v>16.898510999999999</v>
      </c>
      <c r="S8" s="9">
        <v>14.265751</v>
      </c>
      <c r="T8" s="9">
        <v>12.278241</v>
      </c>
      <c r="U8" s="9">
        <v>10.856501</v>
      </c>
      <c r="V8" s="9">
        <v>9.3639770000000002</v>
      </c>
      <c r="W8" s="9">
        <v>8.1338509999999999</v>
      </c>
      <c r="X8" s="9">
        <v>7.4127320000000001</v>
      </c>
      <c r="Y8" s="9">
        <v>5.9433790000000002</v>
      </c>
      <c r="Z8" s="9">
        <v>5.294187</v>
      </c>
      <c r="AA8" s="9">
        <v>5.0747049999999998</v>
      </c>
    </row>
    <row r="9" spans="1:28" x14ac:dyDescent="0.2">
      <c r="A9" s="64" t="s">
        <v>29</v>
      </c>
      <c r="B9" s="65"/>
      <c r="C9" s="9">
        <v>93</v>
      </c>
      <c r="D9" s="9">
        <v>88</v>
      </c>
      <c r="E9" s="9">
        <v>83</v>
      </c>
      <c r="F9" s="9">
        <v>76</v>
      </c>
      <c r="G9" s="9">
        <v>70</v>
      </c>
      <c r="H9" s="9">
        <v>64</v>
      </c>
      <c r="I9" s="9">
        <v>56</v>
      </c>
      <c r="J9" s="9">
        <v>48</v>
      </c>
      <c r="K9" s="9">
        <v>41.942005999999999</v>
      </c>
      <c r="L9" s="9">
        <v>36.026479999999999</v>
      </c>
      <c r="M9" s="9">
        <v>30.312431</v>
      </c>
      <c r="N9" s="9">
        <v>24.103363999999999</v>
      </c>
      <c r="O9" s="9">
        <v>18.306654999999999</v>
      </c>
      <c r="P9" s="9">
        <v>14</v>
      </c>
      <c r="Q9" s="9">
        <v>9.6887880000000006</v>
      </c>
      <c r="R9" s="9">
        <v>6.3433219999999997</v>
      </c>
      <c r="S9" s="9">
        <v>3.9953110000000001</v>
      </c>
      <c r="T9" s="9">
        <v>2.341323</v>
      </c>
      <c r="U9" s="9">
        <v>1.400004</v>
      </c>
      <c r="V9" s="9">
        <v>0.75660899999999998</v>
      </c>
      <c r="W9" s="9">
        <v>0.29086600000000001</v>
      </c>
      <c r="X9" s="9">
        <v>3.2088999999999999E-2</v>
      </c>
      <c r="Y9" s="9">
        <v>0</v>
      </c>
      <c r="Z9" s="9">
        <v>0</v>
      </c>
      <c r="AA9" s="9">
        <v>0</v>
      </c>
    </row>
    <row r="10" spans="1:28" x14ac:dyDescent="0.2">
      <c r="A10" s="64" t="s">
        <v>28</v>
      </c>
      <c r="B10" s="65"/>
      <c r="C10" s="9">
        <v>255</v>
      </c>
      <c r="D10" s="9">
        <v>241</v>
      </c>
      <c r="E10" s="9">
        <v>230</v>
      </c>
      <c r="F10" s="9">
        <v>216</v>
      </c>
      <c r="G10" s="9">
        <v>201</v>
      </c>
      <c r="H10" s="9">
        <v>182</v>
      </c>
      <c r="I10" s="9">
        <v>161</v>
      </c>
      <c r="J10" s="9">
        <v>141</v>
      </c>
      <c r="K10" s="9">
        <v>125.374589</v>
      </c>
      <c r="L10" s="9">
        <v>109.934104</v>
      </c>
      <c r="M10" s="9">
        <v>95.074938000000003</v>
      </c>
      <c r="N10" s="9">
        <v>78.527887000000007</v>
      </c>
      <c r="O10" s="9">
        <v>64.205864000000005</v>
      </c>
      <c r="P10" s="9">
        <v>51.454253999999999</v>
      </c>
      <c r="Q10" s="9">
        <v>39.292622000000001</v>
      </c>
      <c r="R10" s="9">
        <v>28.476489999999998</v>
      </c>
      <c r="S10" s="9">
        <v>20.183629</v>
      </c>
      <c r="T10" s="9">
        <v>13.497320999999999</v>
      </c>
      <c r="U10" s="9">
        <v>8.0639129999999994</v>
      </c>
      <c r="V10" s="9">
        <v>4.2257239999999996</v>
      </c>
      <c r="W10" s="9">
        <v>1.4147730000000001</v>
      </c>
      <c r="X10" s="9">
        <v>-1.384E-3</v>
      </c>
      <c r="Y10" s="9">
        <v>0</v>
      </c>
      <c r="Z10" s="9">
        <v>0</v>
      </c>
      <c r="AA10" s="9">
        <v>0</v>
      </c>
    </row>
    <row r="11" spans="1:28" x14ac:dyDescent="0.2">
      <c r="A11" s="64" t="s">
        <v>22</v>
      </c>
      <c r="B11" s="65"/>
      <c r="C11" s="9">
        <v>2750</v>
      </c>
      <c r="D11" s="9">
        <v>3543</v>
      </c>
      <c r="E11" s="9">
        <v>3980</v>
      </c>
      <c r="F11" s="9">
        <v>4403</v>
      </c>
      <c r="G11" s="9">
        <v>4931</v>
      </c>
      <c r="H11" s="9">
        <v>6382</v>
      </c>
      <c r="I11" s="9">
        <v>8998</v>
      </c>
      <c r="J11" s="9">
        <v>10097</v>
      </c>
      <c r="K11" s="9">
        <v>11898.530117</v>
      </c>
      <c r="L11" s="9">
        <v>9120.0850910000008</v>
      </c>
      <c r="M11" s="9">
        <v>8754.1686740000005</v>
      </c>
      <c r="N11" s="9">
        <v>7425.2702300000001</v>
      </c>
      <c r="O11" s="9">
        <v>7844.9208570000001</v>
      </c>
      <c r="P11" s="9">
        <v>6790</v>
      </c>
      <c r="Q11" s="9">
        <v>7427.7323489999999</v>
      </c>
      <c r="R11" s="9">
        <v>7278.4446779999998</v>
      </c>
      <c r="S11" s="9">
        <v>4705.7658220000003</v>
      </c>
      <c r="T11" s="9">
        <v>4608.4692500000001</v>
      </c>
      <c r="U11" s="9">
        <v>4507.8020429999997</v>
      </c>
      <c r="V11" s="9">
        <v>4752.9758599999996</v>
      </c>
      <c r="W11" s="9">
        <v>4817.3416580000003</v>
      </c>
      <c r="X11" s="9">
        <v>5137.4967939999997</v>
      </c>
      <c r="Y11" s="9">
        <v>5701.8262809999997</v>
      </c>
      <c r="Z11" s="9">
        <v>5381.7125729999998</v>
      </c>
      <c r="AA11" s="9">
        <v>5258.1237769999998</v>
      </c>
    </row>
    <row r="12" spans="1:28" x14ac:dyDescent="0.2">
      <c r="A12" s="64" t="s">
        <v>27</v>
      </c>
      <c r="B12" s="65"/>
      <c r="C12" s="9">
        <v>5420</v>
      </c>
      <c r="D12" s="9">
        <v>5262</v>
      </c>
      <c r="E12" s="9">
        <v>4928</v>
      </c>
      <c r="F12" s="9">
        <v>4803</v>
      </c>
      <c r="G12" s="9">
        <v>4891</v>
      </c>
      <c r="H12" s="9">
        <v>5052</v>
      </c>
      <c r="I12" s="9">
        <v>5545</v>
      </c>
      <c r="J12" s="9">
        <v>5846</v>
      </c>
      <c r="K12" s="9">
        <v>5928.4376679999996</v>
      </c>
      <c r="L12" s="9">
        <v>5284.2397440000004</v>
      </c>
      <c r="M12" s="9">
        <v>5092.2767400000002</v>
      </c>
      <c r="N12" s="9">
        <v>4781.6427919999996</v>
      </c>
      <c r="O12" s="9">
        <v>4598.0866690000003</v>
      </c>
      <c r="P12" s="9">
        <v>5176</v>
      </c>
      <c r="Q12" s="9">
        <v>16.280864999999999</v>
      </c>
      <c r="R12" s="9">
        <v>4.9653720000000003</v>
      </c>
      <c r="S12" s="9">
        <v>2.5512389999999998</v>
      </c>
      <c r="T12" s="9">
        <v>1.6227830000000001</v>
      </c>
      <c r="U12" s="9">
        <v>2.066058</v>
      </c>
      <c r="V12" s="9">
        <v>1.3386560000000001</v>
      </c>
      <c r="W12" s="9">
        <v>0.79702300000000004</v>
      </c>
      <c r="X12" s="9">
        <v>0.88822299999999998</v>
      </c>
      <c r="Y12" s="9">
        <v>1.2841549999999999</v>
      </c>
      <c r="Z12" s="9">
        <v>1.5293760000000001</v>
      </c>
      <c r="AA12" s="9">
        <v>0.63612599999999997</v>
      </c>
    </row>
    <row r="13" spans="1:28" x14ac:dyDescent="0.2">
      <c r="A13" s="64" t="s">
        <v>19</v>
      </c>
      <c r="B13" s="65"/>
      <c r="C13" s="21" t="s">
        <v>4</v>
      </c>
      <c r="D13" s="21" t="s">
        <v>4</v>
      </c>
      <c r="E13" s="21" t="s">
        <v>4</v>
      </c>
      <c r="F13" s="21" t="s">
        <v>4</v>
      </c>
      <c r="G13" s="21" t="s">
        <v>4</v>
      </c>
      <c r="H13" s="21" t="s">
        <v>4</v>
      </c>
      <c r="I13" s="21" t="s">
        <v>4</v>
      </c>
      <c r="J13" s="21" t="s">
        <v>4</v>
      </c>
      <c r="K13" s="21" t="s">
        <v>4</v>
      </c>
      <c r="L13" s="21" t="s">
        <v>4</v>
      </c>
      <c r="M13" s="21" t="s">
        <v>4</v>
      </c>
      <c r="N13" s="21">
        <v>90.088458000000003</v>
      </c>
      <c r="O13" s="21">
        <v>95.204757000000001</v>
      </c>
      <c r="P13" s="21">
        <v>70</v>
      </c>
      <c r="Q13" s="21">
        <v>57.799902000000003</v>
      </c>
      <c r="R13" s="21">
        <v>51.110841000000001</v>
      </c>
      <c r="S13" s="21">
        <v>42.646093999999998</v>
      </c>
      <c r="T13" s="21">
        <v>33.929844000000003</v>
      </c>
      <c r="U13" s="21">
        <v>29.558482000000001</v>
      </c>
      <c r="V13" s="21">
        <v>32.810369999999999</v>
      </c>
      <c r="W13" s="21">
        <v>27.982845999999999</v>
      </c>
      <c r="X13" s="21">
        <v>25.710135000000001</v>
      </c>
      <c r="Y13" s="21">
        <v>22.788875999999998</v>
      </c>
      <c r="Z13" s="21">
        <v>21.621023000000001</v>
      </c>
      <c r="AA13" s="21">
        <v>19.513313</v>
      </c>
    </row>
    <row r="14" spans="1:28" x14ac:dyDescent="0.2">
      <c r="A14" s="66" t="s">
        <v>9</v>
      </c>
      <c r="B14" s="67"/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>
        <v>1554.9299530000001</v>
      </c>
      <c r="R14" s="33">
        <v>2920.3086370000001</v>
      </c>
      <c r="S14" s="33">
        <v>3818.1546709999998</v>
      </c>
      <c r="T14" s="33">
        <v>4263.3488189999998</v>
      </c>
      <c r="U14" s="33">
        <v>5325.2506469999998</v>
      </c>
      <c r="V14" s="33">
        <v>3852.7272790000002</v>
      </c>
      <c r="W14" s="33">
        <v>3711.4959490000001</v>
      </c>
      <c r="X14" s="33">
        <v>4163.8594679999997</v>
      </c>
      <c r="Y14" s="33">
        <v>4358.8953810000003</v>
      </c>
      <c r="Z14" s="33">
        <v>3568.807159</v>
      </c>
      <c r="AA14" s="33">
        <v>3872.0026120000002</v>
      </c>
    </row>
    <row r="15" spans="1:28" x14ac:dyDescent="0.2">
      <c r="A15" s="68" t="s">
        <v>26</v>
      </c>
      <c r="B15" s="68"/>
      <c r="C15" s="26">
        <v>15513</v>
      </c>
      <c r="D15" s="26">
        <v>16209</v>
      </c>
      <c r="E15" s="26">
        <v>16702</v>
      </c>
      <c r="F15" s="26">
        <v>17210</v>
      </c>
      <c r="G15" s="26">
        <v>17917</v>
      </c>
      <c r="H15" s="26">
        <v>19932</v>
      </c>
      <c r="I15" s="26">
        <v>23519</v>
      </c>
      <c r="J15" s="26">
        <v>24348</v>
      </c>
      <c r="K15" s="26">
        <v>25883.639203999999</v>
      </c>
      <c r="L15" s="26">
        <v>22025.774949999999</v>
      </c>
      <c r="M15" s="26">
        <v>20313.636283</v>
      </c>
      <c r="N15" s="26">
        <v>18079.932408999997</v>
      </c>
      <c r="O15" s="26">
        <v>18240.237423999999</v>
      </c>
      <c r="P15" s="26">
        <v>17641.454254</v>
      </c>
      <c r="Q15" s="26">
        <v>14237.468219000002</v>
      </c>
      <c r="R15" s="26">
        <v>15670.661458</v>
      </c>
      <c r="S15" s="26">
        <v>14530.256715</v>
      </c>
      <c r="T15" s="26">
        <v>15304.764361999998</v>
      </c>
      <c r="U15" s="26">
        <v>16704.251334</v>
      </c>
      <c r="V15" s="26">
        <v>15452.431698</v>
      </c>
      <c r="W15" s="26">
        <v>15988.247230999999</v>
      </c>
      <c r="X15" s="26">
        <v>17154.871149999999</v>
      </c>
      <c r="Y15" s="26">
        <v>18560.527673000001</v>
      </c>
      <c r="Z15" s="26">
        <v>17100.759732999999</v>
      </c>
      <c r="AA15" s="26">
        <v>17200.745808</v>
      </c>
      <c r="AB15" s="61"/>
    </row>
    <row r="16" spans="1:28" x14ac:dyDescent="0.2">
      <c r="A16" s="64" t="s">
        <v>7</v>
      </c>
      <c r="B16" s="65"/>
      <c r="C16" s="9">
        <v>8425</v>
      </c>
      <c r="D16" s="9">
        <v>9046</v>
      </c>
      <c r="E16" s="9">
        <v>9138</v>
      </c>
      <c r="F16" s="9">
        <v>9422</v>
      </c>
      <c r="G16" s="9">
        <v>10023</v>
      </c>
      <c r="H16" s="9">
        <v>11616</v>
      </c>
      <c r="I16" s="9">
        <v>14704</v>
      </c>
      <c r="J16" s="9">
        <v>16084</v>
      </c>
      <c r="K16" s="9">
        <v>17952.342374</v>
      </c>
      <c r="L16" s="9">
        <v>14514.258939000001</v>
      </c>
      <c r="M16" s="9">
        <v>13941.520352</v>
      </c>
      <c r="N16" s="9">
        <v>12285.440909000001</v>
      </c>
      <c r="O16" s="9">
        <v>12507.213390000001</v>
      </c>
      <c r="P16" s="9">
        <v>12017.454254</v>
      </c>
      <c r="Q16" s="9">
        <v>7483.3058359999995</v>
      </c>
      <c r="R16" s="9">
        <v>7311.8865399999995</v>
      </c>
      <c r="S16" s="9">
        <v>4728.5006900000008</v>
      </c>
      <c r="T16" s="9">
        <v>4623.5893539999997</v>
      </c>
      <c r="U16" s="9">
        <v>4517.932014</v>
      </c>
      <c r="V16" s="9">
        <v>4758.5402399999994</v>
      </c>
      <c r="W16" s="9">
        <v>4819.5534540000008</v>
      </c>
      <c r="X16" s="9">
        <v>5138.3836329999995</v>
      </c>
      <c r="Y16" s="9">
        <v>5703.1104359999999</v>
      </c>
      <c r="Z16" s="9">
        <v>5383.2419490000002</v>
      </c>
      <c r="AA16" s="9">
        <v>5258.7599030000001</v>
      </c>
      <c r="AB16" s="61"/>
    </row>
    <row r="17" spans="1:27" x14ac:dyDescent="0.2">
      <c r="A17" s="64" t="s">
        <v>25</v>
      </c>
      <c r="B17" s="65"/>
      <c r="C17" s="9">
        <v>7088</v>
      </c>
      <c r="D17" s="9">
        <v>7163</v>
      </c>
      <c r="E17" s="9">
        <v>7564</v>
      </c>
      <c r="F17" s="9">
        <v>7788</v>
      </c>
      <c r="G17" s="9">
        <v>7894</v>
      </c>
      <c r="H17" s="9">
        <v>8316</v>
      </c>
      <c r="I17" s="9">
        <v>8815</v>
      </c>
      <c r="J17" s="9">
        <v>8264</v>
      </c>
      <c r="K17" s="9">
        <v>7931.2968300000002</v>
      </c>
      <c r="L17" s="9">
        <v>7511.5160109999997</v>
      </c>
      <c r="M17" s="9">
        <v>6372.1159309999994</v>
      </c>
      <c r="N17" s="9">
        <v>5794.4915000000001</v>
      </c>
      <c r="O17" s="9">
        <v>5733.0240340000009</v>
      </c>
      <c r="P17" s="9">
        <v>5624</v>
      </c>
      <c r="Q17" s="9">
        <v>5199.2324300000009</v>
      </c>
      <c r="R17" s="9">
        <v>5438.4662809999991</v>
      </c>
      <c r="S17" s="9">
        <v>5983.6013539999994</v>
      </c>
      <c r="T17" s="9">
        <v>6417.8261889999994</v>
      </c>
      <c r="U17" s="9">
        <v>6861.0686730000007</v>
      </c>
      <c r="V17" s="9">
        <v>6841.1641790000012</v>
      </c>
      <c r="W17" s="9">
        <v>7457.1978279999994</v>
      </c>
      <c r="X17" s="9">
        <v>7852.6280489999999</v>
      </c>
      <c r="Y17" s="9">
        <v>8498.5218560000012</v>
      </c>
      <c r="Z17" s="9">
        <v>8148.7106250000006</v>
      </c>
      <c r="AA17" s="9">
        <v>8069.9832929999993</v>
      </c>
    </row>
    <row r="18" spans="1:27" x14ac:dyDescent="0.2">
      <c r="A18" s="69" t="s">
        <v>5</v>
      </c>
      <c r="B18" s="67"/>
      <c r="C18" s="70" t="s">
        <v>4</v>
      </c>
      <c r="D18" s="70" t="s">
        <v>4</v>
      </c>
      <c r="E18" s="70" t="s">
        <v>4</v>
      </c>
      <c r="F18" s="70" t="s">
        <v>4</v>
      </c>
      <c r="G18" s="70" t="s">
        <v>4</v>
      </c>
      <c r="H18" s="70" t="s">
        <v>4</v>
      </c>
      <c r="I18" s="70" t="s">
        <v>4</v>
      </c>
      <c r="J18" s="70" t="s">
        <v>4</v>
      </c>
      <c r="K18" s="70" t="s">
        <v>4</v>
      </c>
      <c r="L18" s="70" t="s">
        <v>4</v>
      </c>
      <c r="M18" s="70" t="s">
        <v>4</v>
      </c>
      <c r="N18" s="70" t="s">
        <v>4</v>
      </c>
      <c r="O18" s="70" t="s">
        <v>4</v>
      </c>
      <c r="P18" s="70" t="s">
        <v>4</v>
      </c>
      <c r="Q18" s="70">
        <v>1554.9299530000001</v>
      </c>
      <c r="R18" s="70">
        <v>2920.3086370000001</v>
      </c>
      <c r="S18" s="70">
        <v>3818.1546709999998</v>
      </c>
      <c r="T18" s="70">
        <v>4263.3488189999998</v>
      </c>
      <c r="U18" s="70">
        <v>5325.2506469999998</v>
      </c>
      <c r="V18" s="70">
        <v>3852.7272790000002</v>
      </c>
      <c r="W18" s="70">
        <v>3711.4959490000001</v>
      </c>
      <c r="X18" s="70">
        <v>4163.8594679999997</v>
      </c>
      <c r="Y18" s="70">
        <v>4358.8953810000003</v>
      </c>
      <c r="Z18" s="70">
        <v>3568.807159</v>
      </c>
      <c r="AA18" s="70">
        <v>3872.0026120000002</v>
      </c>
    </row>
    <row r="19" spans="1:27" ht="28.5" x14ac:dyDescent="0.2">
      <c r="A19" s="71" t="s">
        <v>42</v>
      </c>
      <c r="B19" s="7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28.5" x14ac:dyDescent="0.2">
      <c r="A20" s="7" t="s">
        <v>24</v>
      </c>
      <c r="B20" s="7"/>
      <c r="C20" s="9">
        <v>22211</v>
      </c>
      <c r="D20" s="9">
        <v>23748</v>
      </c>
      <c r="E20" s="9">
        <v>25041</v>
      </c>
      <c r="F20" s="9">
        <v>27302</v>
      </c>
      <c r="G20" s="9">
        <v>29638</v>
      </c>
      <c r="H20" s="9">
        <v>31539</v>
      </c>
      <c r="I20" s="9">
        <v>32741</v>
      </c>
      <c r="J20" s="9">
        <v>34965</v>
      </c>
      <c r="K20" s="9">
        <v>35755.855322000003</v>
      </c>
      <c r="L20" s="9">
        <v>38168.459367000003</v>
      </c>
      <c r="M20" s="9">
        <v>39856.839289000003</v>
      </c>
      <c r="N20" s="9">
        <v>42694.592906999998</v>
      </c>
      <c r="O20" s="9">
        <v>41449.429796999997</v>
      </c>
      <c r="P20" s="9">
        <v>49468</v>
      </c>
      <c r="Q20" s="9">
        <v>52252.554932999999</v>
      </c>
      <c r="R20" s="9">
        <v>54079.943748999998</v>
      </c>
      <c r="S20" s="9">
        <v>55474.059391000003</v>
      </c>
      <c r="T20" s="9">
        <v>58187.460620999998</v>
      </c>
      <c r="U20" s="9">
        <v>60137.745026999997</v>
      </c>
      <c r="V20" s="9">
        <v>60360.411488999998</v>
      </c>
      <c r="W20" s="9">
        <v>62240.213413999998</v>
      </c>
      <c r="X20" s="9">
        <v>64506.110850999998</v>
      </c>
      <c r="Y20" s="9">
        <v>68184.112609000003</v>
      </c>
      <c r="Z20" s="9">
        <v>72660.234849</v>
      </c>
      <c r="AA20" s="9">
        <v>71193.604460999995</v>
      </c>
    </row>
    <row r="21" spans="1:27" ht="28.5" x14ac:dyDescent="0.2">
      <c r="A21" s="7" t="s">
        <v>18</v>
      </c>
      <c r="B21" s="7"/>
      <c r="C21" s="9">
        <v>599</v>
      </c>
      <c r="D21" s="9">
        <v>581</v>
      </c>
      <c r="E21" s="9">
        <v>623</v>
      </c>
      <c r="F21" s="9">
        <v>657</v>
      </c>
      <c r="G21" s="9">
        <v>742</v>
      </c>
      <c r="H21" s="9">
        <v>762</v>
      </c>
      <c r="I21" s="9">
        <v>790</v>
      </c>
      <c r="J21" s="9">
        <v>855</v>
      </c>
      <c r="K21" s="9">
        <v>882.44843000000003</v>
      </c>
      <c r="L21" s="9">
        <v>957.96005600000001</v>
      </c>
      <c r="M21" s="9">
        <v>1059.0745890000001</v>
      </c>
      <c r="N21" s="9">
        <v>1038.0790649999999</v>
      </c>
      <c r="O21" s="9">
        <v>1048.166311</v>
      </c>
      <c r="P21" s="9">
        <v>1076</v>
      </c>
      <c r="Q21" s="9">
        <v>0.453849</v>
      </c>
      <c r="R21" s="9">
        <v>8.0199999999999994E-3</v>
      </c>
      <c r="S21" s="9">
        <v>5.9789999999999999E-3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</row>
    <row r="22" spans="1:27" x14ac:dyDescent="0.2">
      <c r="A22" s="64" t="s">
        <v>23</v>
      </c>
      <c r="B22" s="64"/>
      <c r="C22" s="9">
        <v>4871</v>
      </c>
      <c r="D22" s="9">
        <v>6823</v>
      </c>
      <c r="E22" s="9">
        <v>9114</v>
      </c>
      <c r="F22" s="9">
        <v>11167</v>
      </c>
      <c r="G22" s="9">
        <v>13521</v>
      </c>
      <c r="H22" s="9">
        <v>16389</v>
      </c>
      <c r="I22" s="9">
        <v>19229</v>
      </c>
      <c r="J22" s="9">
        <v>22882</v>
      </c>
      <c r="K22" s="9">
        <v>26771.026105000001</v>
      </c>
      <c r="L22" s="9">
        <v>30723.049719999999</v>
      </c>
      <c r="M22" s="9">
        <v>33311.062712999999</v>
      </c>
      <c r="N22" s="9">
        <v>30662.158878999999</v>
      </c>
      <c r="O22" s="9">
        <v>32112.303685999999</v>
      </c>
      <c r="P22" s="9">
        <v>26797</v>
      </c>
      <c r="Q22" s="9">
        <v>33136.465638000001</v>
      </c>
      <c r="R22" s="9">
        <v>34576.519973000002</v>
      </c>
      <c r="S22" s="9">
        <v>36376.932087000001</v>
      </c>
      <c r="T22" s="9">
        <v>37879.361573000002</v>
      </c>
      <c r="U22" s="9">
        <v>39675.146459000003</v>
      </c>
      <c r="V22" s="9">
        <v>40065.208092000001</v>
      </c>
      <c r="W22" s="9">
        <v>41801.250174000001</v>
      </c>
      <c r="X22" s="9">
        <v>42992.810398000001</v>
      </c>
      <c r="Y22" s="9">
        <v>44806.381278000001</v>
      </c>
      <c r="Z22" s="9">
        <v>48512.625250999998</v>
      </c>
      <c r="AA22" s="9">
        <v>50655.216846000003</v>
      </c>
    </row>
    <row r="23" spans="1:27" x14ac:dyDescent="0.2">
      <c r="A23" s="64" t="s">
        <v>22</v>
      </c>
      <c r="B23" s="64"/>
      <c r="C23" s="9">
        <v>1920</v>
      </c>
      <c r="D23" s="9">
        <v>2762</v>
      </c>
      <c r="E23" s="9">
        <v>3373</v>
      </c>
      <c r="F23" s="9">
        <v>3676</v>
      </c>
      <c r="G23" s="9">
        <v>4301</v>
      </c>
      <c r="H23" s="9">
        <v>5709</v>
      </c>
      <c r="I23" s="9">
        <v>7916</v>
      </c>
      <c r="J23" s="9">
        <v>10292</v>
      </c>
      <c r="K23" s="9">
        <v>12247.500975000001</v>
      </c>
      <c r="L23" s="9">
        <v>12029.305971</v>
      </c>
      <c r="M23" s="9">
        <v>13644.593638</v>
      </c>
      <c r="N23" s="9">
        <v>4337.0518499999998</v>
      </c>
      <c r="O23" s="9">
        <v>4045.7765680000002</v>
      </c>
      <c r="P23" s="9">
        <v>2539</v>
      </c>
      <c r="Q23" s="9">
        <v>2635.809248</v>
      </c>
      <c r="R23" s="9">
        <v>2490.4054369999999</v>
      </c>
      <c r="S23" s="9">
        <v>2374.7713170000002</v>
      </c>
      <c r="T23" s="9">
        <v>2260.0156959999999</v>
      </c>
      <c r="U23" s="9">
        <v>2171.7021370000002</v>
      </c>
      <c r="V23" s="9">
        <v>2137.704084</v>
      </c>
      <c r="W23" s="9">
        <v>2041.6707080000001</v>
      </c>
      <c r="X23" s="9">
        <v>1917.150294</v>
      </c>
      <c r="Y23" s="9">
        <v>1892.426606</v>
      </c>
      <c r="Z23" s="9">
        <v>1774.189089</v>
      </c>
      <c r="AA23" s="9">
        <v>1669.11115</v>
      </c>
    </row>
    <row r="24" spans="1:27" ht="15.75" x14ac:dyDescent="0.2">
      <c r="A24" s="64" t="s">
        <v>43</v>
      </c>
      <c r="B24" s="64"/>
      <c r="C24" s="9">
        <v>3</v>
      </c>
      <c r="D24" s="9">
        <v>3</v>
      </c>
      <c r="E24" s="9">
        <v>3</v>
      </c>
      <c r="F24" s="9">
        <v>2</v>
      </c>
      <c r="G24" s="9">
        <v>3</v>
      </c>
      <c r="H24" s="9">
        <v>2</v>
      </c>
      <c r="I24" s="9">
        <v>2</v>
      </c>
      <c r="J24" s="9">
        <v>2</v>
      </c>
      <c r="K24" s="9">
        <v>1.1987967136296551</v>
      </c>
      <c r="L24" s="9">
        <v>0.98077182498420246</v>
      </c>
      <c r="M24" s="9">
        <v>0.6888183347320016</v>
      </c>
      <c r="N24" s="9">
        <v>0.52908669823042498</v>
      </c>
      <c r="O24" s="9">
        <v>0.297582443117268</v>
      </c>
      <c r="P24" s="9">
        <v>0</v>
      </c>
      <c r="Q24" s="9">
        <v>7.7571568292297013E-2</v>
      </c>
      <c r="R24" s="9">
        <v>4.094306720811703E-2</v>
      </c>
      <c r="S24" s="9">
        <v>1.8579175853780189E-2</v>
      </c>
      <c r="T24" s="9">
        <v>6.6533856627499178E-3</v>
      </c>
      <c r="U24" s="9">
        <v>9.9113578447486395E-4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15.75" x14ac:dyDescent="0.2">
      <c r="A25" s="64" t="s">
        <v>44</v>
      </c>
      <c r="B25" s="64"/>
      <c r="C25" s="9">
        <v>12</v>
      </c>
      <c r="D25" s="9">
        <v>10</v>
      </c>
      <c r="E25" s="9">
        <v>9</v>
      </c>
      <c r="F25" s="9">
        <v>9</v>
      </c>
      <c r="G25" s="9">
        <v>7</v>
      </c>
      <c r="H25" s="9">
        <v>6</v>
      </c>
      <c r="I25" s="9">
        <v>5</v>
      </c>
      <c r="J25" s="9">
        <v>5</v>
      </c>
      <c r="K25" s="9">
        <v>3.5834872863703446</v>
      </c>
      <c r="L25" s="9">
        <v>2.9928061750157973</v>
      </c>
      <c r="M25" s="9">
        <v>2.1604786652679979</v>
      </c>
      <c r="N25" s="9">
        <v>1.7237453017695752</v>
      </c>
      <c r="O25" s="9">
        <v>1.0436935568827319</v>
      </c>
      <c r="P25" s="9">
        <v>1</v>
      </c>
      <c r="Q25" s="9">
        <v>0.31458943170770298</v>
      </c>
      <c r="R25" s="9">
        <v>0.18380193279188295</v>
      </c>
      <c r="S25" s="9">
        <v>9.3858824146219808E-2</v>
      </c>
      <c r="T25" s="9">
        <v>3.8355614337250078E-2</v>
      </c>
      <c r="U25" s="9">
        <v>5.7088642155251361E-3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</row>
    <row r="26" spans="1:27" x14ac:dyDescent="0.2">
      <c r="A26" s="64" t="s">
        <v>21</v>
      </c>
      <c r="B26" s="64"/>
      <c r="C26" s="9">
        <v>5562</v>
      </c>
      <c r="D26" s="9">
        <v>6039</v>
      </c>
      <c r="E26" s="9">
        <v>6566</v>
      </c>
      <c r="F26" s="9">
        <v>6823</v>
      </c>
      <c r="G26" s="9">
        <v>7022</v>
      </c>
      <c r="H26" s="9">
        <v>7302</v>
      </c>
      <c r="I26" s="9">
        <v>7592</v>
      </c>
      <c r="J26" s="9">
        <v>7947</v>
      </c>
      <c r="K26" s="9">
        <v>8425.3067159999991</v>
      </c>
      <c r="L26" s="9">
        <v>8776.2519009999996</v>
      </c>
      <c r="M26" s="9">
        <v>8582.2266010000003</v>
      </c>
      <c r="N26" s="9">
        <v>7790.1769089999998</v>
      </c>
      <c r="O26" s="9">
        <v>7646.6842630000001</v>
      </c>
      <c r="P26" s="9">
        <v>7441</v>
      </c>
      <c r="Q26" s="9">
        <v>22.093964</v>
      </c>
      <c r="R26" s="9">
        <v>6.3095990000000004</v>
      </c>
      <c r="S26" s="9">
        <v>3.2786029999999999</v>
      </c>
      <c r="T26" s="9">
        <v>2.1147019999999999</v>
      </c>
      <c r="U26" s="9">
        <v>1.641186</v>
      </c>
      <c r="V26" s="9">
        <v>1.1600889999999999</v>
      </c>
      <c r="W26" s="9">
        <v>0.97367700000000001</v>
      </c>
      <c r="X26" s="9">
        <v>0.82855400000000001</v>
      </c>
      <c r="Y26" s="9">
        <v>0.73387500000000006</v>
      </c>
      <c r="Z26" s="9">
        <v>0</v>
      </c>
      <c r="AA26" s="9">
        <v>0.42493500000000001</v>
      </c>
    </row>
    <row r="27" spans="1:27" x14ac:dyDescent="0.2">
      <c r="A27" s="64" t="s">
        <v>20</v>
      </c>
      <c r="B27" s="64"/>
      <c r="C27" s="9">
        <v>1670</v>
      </c>
      <c r="D27" s="9">
        <v>1554</v>
      </c>
      <c r="E27" s="9">
        <v>1516</v>
      </c>
      <c r="F27" s="9">
        <v>1407</v>
      </c>
      <c r="G27" s="9">
        <v>1273</v>
      </c>
      <c r="H27" s="9">
        <v>1211</v>
      </c>
      <c r="I27" s="9">
        <v>1178</v>
      </c>
      <c r="J27" s="9">
        <v>1185</v>
      </c>
      <c r="K27" s="9">
        <v>1196.351418</v>
      </c>
      <c r="L27" s="9">
        <v>1192.2958530000001</v>
      </c>
      <c r="M27" s="9">
        <v>1129.6518040000001</v>
      </c>
      <c r="N27" s="9">
        <v>1088.6138330000001</v>
      </c>
      <c r="O27" s="9">
        <v>1054.789141</v>
      </c>
      <c r="P27" s="9">
        <v>1063</v>
      </c>
      <c r="Q27" s="9">
        <v>10.983257999999999</v>
      </c>
      <c r="R27" s="9">
        <v>0.58383799999999997</v>
      </c>
      <c r="S27" s="9">
        <v>0.14391699999999999</v>
      </c>
      <c r="T27" s="9">
        <v>2.9638999999999999E-2</v>
      </c>
      <c r="U27" s="9">
        <v>0.17885300000000001</v>
      </c>
      <c r="V27" s="9">
        <v>8.0429049999999993</v>
      </c>
      <c r="W27" s="9">
        <v>0.36910700000000002</v>
      </c>
      <c r="X27" s="9">
        <v>4.2810000000000001E-2</v>
      </c>
      <c r="Y27" s="9">
        <v>3.2092000000000002E-2</v>
      </c>
      <c r="Z27" s="9">
        <v>2.6866999999999999E-2</v>
      </c>
      <c r="AA27" s="9">
        <v>1.585E-3</v>
      </c>
    </row>
    <row r="28" spans="1:27" x14ac:dyDescent="0.2">
      <c r="A28" s="64" t="s">
        <v>19</v>
      </c>
      <c r="B28" s="64"/>
      <c r="C28" s="21" t="s">
        <v>4</v>
      </c>
      <c r="D28" s="21" t="s">
        <v>4</v>
      </c>
      <c r="E28" s="21" t="s">
        <v>4</v>
      </c>
      <c r="F28" s="21" t="s">
        <v>4</v>
      </c>
      <c r="G28" s="21" t="s">
        <v>4</v>
      </c>
      <c r="H28" s="21" t="s">
        <v>4</v>
      </c>
      <c r="I28" s="21" t="s">
        <v>4</v>
      </c>
      <c r="J28" s="21" t="s">
        <v>4</v>
      </c>
      <c r="K28" s="21" t="s">
        <v>4</v>
      </c>
      <c r="L28" s="21" t="s">
        <v>4</v>
      </c>
      <c r="M28" s="21" t="s">
        <v>4</v>
      </c>
      <c r="N28" s="21">
        <v>217.309279</v>
      </c>
      <c r="O28" s="21">
        <v>2447.9278220000001</v>
      </c>
      <c r="P28" s="21">
        <v>2597</v>
      </c>
      <c r="Q28" s="21">
        <v>2767.2592359999999</v>
      </c>
      <c r="R28" s="21">
        <v>2837.201787</v>
      </c>
      <c r="S28" s="21">
        <v>2695.0171150000001</v>
      </c>
      <c r="T28" s="21">
        <v>2641.6118150000002</v>
      </c>
      <c r="U28" s="21">
        <v>2722.2882909999998</v>
      </c>
      <c r="V28" s="21">
        <v>3424.954412</v>
      </c>
      <c r="W28" s="21">
        <v>2855.6160920000002</v>
      </c>
      <c r="X28" s="21">
        <v>2624.9378400000001</v>
      </c>
      <c r="Y28" s="21">
        <v>2804.1874299999999</v>
      </c>
      <c r="Z28" s="21">
        <v>2910.1209410000001</v>
      </c>
      <c r="AA28" s="21">
        <v>2665.783351</v>
      </c>
    </row>
    <row r="29" spans="1:27" ht="28.5" x14ac:dyDescent="0.2">
      <c r="A29" s="7" t="s">
        <v>18</v>
      </c>
      <c r="B29" s="7"/>
      <c r="C29" s="21" t="s">
        <v>4</v>
      </c>
      <c r="D29" s="21" t="s">
        <v>4</v>
      </c>
      <c r="E29" s="21" t="s">
        <v>4</v>
      </c>
      <c r="F29" s="21" t="s">
        <v>4</v>
      </c>
      <c r="G29" s="21" t="s">
        <v>4</v>
      </c>
      <c r="H29" s="21" t="s">
        <v>4</v>
      </c>
      <c r="I29" s="21" t="s">
        <v>4</v>
      </c>
      <c r="J29" s="21" t="s">
        <v>4</v>
      </c>
      <c r="K29" s="21" t="s">
        <v>4</v>
      </c>
      <c r="L29" s="21" t="s">
        <v>4</v>
      </c>
      <c r="M29" s="21" t="s">
        <v>4</v>
      </c>
      <c r="N29" s="21">
        <v>8.7750999999999996E-2</v>
      </c>
      <c r="O29" s="21">
        <v>7.4714000000000003E-2</v>
      </c>
      <c r="P29" s="21">
        <v>5.9291999999999997E-2</v>
      </c>
      <c r="Q29" s="21">
        <v>3.5199999999999999E-4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</row>
    <row r="30" spans="1:27" x14ac:dyDescent="0.2">
      <c r="A30" s="64" t="s">
        <v>17</v>
      </c>
      <c r="B30" s="64"/>
      <c r="C30" s="21" t="s">
        <v>4</v>
      </c>
      <c r="D30" s="21" t="s">
        <v>4</v>
      </c>
      <c r="E30" s="21" t="s">
        <v>4</v>
      </c>
      <c r="F30" s="21" t="s">
        <v>4</v>
      </c>
      <c r="G30" s="21" t="s">
        <v>4</v>
      </c>
      <c r="H30" s="21" t="s">
        <v>4</v>
      </c>
      <c r="I30" s="21" t="s">
        <v>4</v>
      </c>
      <c r="J30" s="21" t="s">
        <v>4</v>
      </c>
      <c r="K30" s="21" t="s">
        <v>4</v>
      </c>
      <c r="L30" s="21" t="s">
        <v>4</v>
      </c>
      <c r="M30" s="21" t="s">
        <v>4</v>
      </c>
      <c r="N30" s="21" t="s">
        <v>4</v>
      </c>
      <c r="O30" s="21" t="s">
        <v>4</v>
      </c>
      <c r="P30" s="21" t="s">
        <v>4</v>
      </c>
      <c r="Q30" s="21">
        <v>32.797046999999999</v>
      </c>
      <c r="R30" s="21">
        <v>43.436120000000003</v>
      </c>
      <c r="S30" s="21">
        <v>40.517695000000003</v>
      </c>
      <c r="T30" s="21">
        <v>35.743338000000001</v>
      </c>
      <c r="U30" s="21">
        <v>36.967824</v>
      </c>
      <c r="V30" s="21">
        <v>-0.4662</v>
      </c>
      <c r="W30" s="21">
        <v>2.1115999999999999E-2</v>
      </c>
      <c r="X30" s="21">
        <v>0.23596600000000001</v>
      </c>
      <c r="Y30" s="21">
        <v>0</v>
      </c>
      <c r="Z30" s="21">
        <v>0</v>
      </c>
      <c r="AA30" s="21"/>
    </row>
    <row r="31" spans="1:27" x14ac:dyDescent="0.2">
      <c r="A31" s="64" t="s">
        <v>16</v>
      </c>
      <c r="B31" s="3"/>
      <c r="C31" s="23" t="s">
        <v>4</v>
      </c>
      <c r="D31" s="23" t="s">
        <v>4</v>
      </c>
      <c r="E31" s="23" t="s">
        <v>4</v>
      </c>
      <c r="F31" s="23" t="s">
        <v>4</v>
      </c>
      <c r="G31" s="23" t="s">
        <v>4</v>
      </c>
      <c r="H31" s="23" t="s">
        <v>4</v>
      </c>
      <c r="I31" s="23" t="s">
        <v>4</v>
      </c>
      <c r="J31" s="23" t="s">
        <v>4</v>
      </c>
      <c r="K31" s="23" t="s">
        <v>4</v>
      </c>
      <c r="L31" s="23" t="s">
        <v>4</v>
      </c>
      <c r="M31" s="23" t="s">
        <v>4</v>
      </c>
      <c r="N31" s="23" t="s">
        <v>4</v>
      </c>
      <c r="O31" s="23" t="s">
        <v>4</v>
      </c>
      <c r="P31" s="23" t="s">
        <v>4</v>
      </c>
      <c r="Q31" s="23">
        <v>111.767884</v>
      </c>
      <c r="R31" s="23">
        <v>115.716515</v>
      </c>
      <c r="S31" s="23">
        <v>123.406463</v>
      </c>
      <c r="T31" s="23">
        <v>135.79466600000001</v>
      </c>
      <c r="U31" s="23">
        <v>155.75973500000001</v>
      </c>
      <c r="V31" s="23">
        <v>2098.8035610000002</v>
      </c>
      <c r="W31" s="23">
        <v>3116.6528709999998</v>
      </c>
      <c r="X31" s="23">
        <v>3345.886254</v>
      </c>
      <c r="Y31" s="23">
        <v>3518.1491209999999</v>
      </c>
      <c r="Z31" s="23">
        <v>3897.810849</v>
      </c>
      <c r="AA31" s="23">
        <v>8298.1584999999995</v>
      </c>
    </row>
    <row r="32" spans="1:27" x14ac:dyDescent="0.2">
      <c r="A32" s="68" t="s">
        <v>15</v>
      </c>
      <c r="B32" s="68"/>
      <c r="C32" s="47">
        <v>36249</v>
      </c>
      <c r="D32" s="47">
        <v>40939</v>
      </c>
      <c r="E32" s="47">
        <v>45622</v>
      </c>
      <c r="F32" s="47">
        <v>50386</v>
      </c>
      <c r="G32" s="47">
        <v>55765</v>
      </c>
      <c r="H32" s="47">
        <v>62158</v>
      </c>
      <c r="I32" s="47">
        <v>68663</v>
      </c>
      <c r="J32" s="47">
        <v>77278</v>
      </c>
      <c r="K32" s="47">
        <v>84400.822820000001</v>
      </c>
      <c r="L32" s="47">
        <v>90893.336389999982</v>
      </c>
      <c r="M32" s="47">
        <v>96527.223342000012</v>
      </c>
      <c r="N32" s="47">
        <v>86792.156488999986</v>
      </c>
      <c r="O32" s="47">
        <v>88758.327267000001</v>
      </c>
      <c r="P32" s="47">
        <v>89906.059292000005</v>
      </c>
      <c r="Q32" s="47">
        <v>90969.669168000008</v>
      </c>
      <c r="R32" s="47">
        <v>94150.341763000004</v>
      </c>
      <c r="S32" s="47">
        <v>97088.245005000004</v>
      </c>
      <c r="T32" s="47">
        <v>101142.17705900001</v>
      </c>
      <c r="U32" s="47">
        <v>104901.43621200002</v>
      </c>
      <c r="V32" s="47">
        <v>108095.818432</v>
      </c>
      <c r="W32" s="47">
        <v>112056.76715900001</v>
      </c>
      <c r="X32" s="47">
        <v>115388.00296700001</v>
      </c>
      <c r="Y32" s="47">
        <v>121206.023011</v>
      </c>
      <c r="Z32" s="47">
        <v>129755.00784599999</v>
      </c>
      <c r="AA32" s="47">
        <v>134482.30082800001</v>
      </c>
    </row>
    <row r="33" spans="1:28" x14ac:dyDescent="0.2">
      <c r="A33" s="64" t="s">
        <v>7</v>
      </c>
      <c r="B33" s="65"/>
      <c r="C33" s="9">
        <v>3602</v>
      </c>
      <c r="D33" s="9">
        <v>4326</v>
      </c>
      <c r="E33" s="9">
        <v>4898</v>
      </c>
      <c r="F33" s="9">
        <v>5092</v>
      </c>
      <c r="G33" s="9">
        <v>5581</v>
      </c>
      <c r="H33" s="9">
        <v>6926</v>
      </c>
      <c r="I33" s="9">
        <v>9099</v>
      </c>
      <c r="J33" s="9">
        <v>11482</v>
      </c>
      <c r="K33" s="9">
        <v>13447.435880286372</v>
      </c>
      <c r="L33" s="9">
        <v>13224.594630175015</v>
      </c>
      <c r="M33" s="9">
        <v>14776.405920665267</v>
      </c>
      <c r="N33" s="9">
        <v>5427.3894283017698</v>
      </c>
      <c r="O33" s="9">
        <v>5101.6094025568827</v>
      </c>
      <c r="P33" s="9">
        <v>3603</v>
      </c>
      <c r="Q33" s="9">
        <v>2647.1070954317079</v>
      </c>
      <c r="R33" s="9">
        <v>2491.1730769327919</v>
      </c>
      <c r="S33" s="9">
        <v>2375.0090928241461</v>
      </c>
      <c r="T33" s="9">
        <v>2260.0836906143372</v>
      </c>
      <c r="U33" s="9">
        <v>2171.8866988642158</v>
      </c>
      <c r="V33" s="9">
        <v>2145.7469889999998</v>
      </c>
      <c r="W33" s="9">
        <v>2042.0398150000001</v>
      </c>
      <c r="X33" s="9">
        <v>1917.1931039999999</v>
      </c>
      <c r="Y33" s="9">
        <v>1892.4586979999999</v>
      </c>
      <c r="Z33" s="9">
        <v>1774.215956</v>
      </c>
      <c r="AA33" s="9">
        <v>1669.1127349999999</v>
      </c>
    </row>
    <row r="34" spans="1:28" ht="28.5" x14ac:dyDescent="0.2">
      <c r="A34" s="7" t="s">
        <v>6</v>
      </c>
      <c r="B34" s="8"/>
      <c r="C34" s="9">
        <v>32647</v>
      </c>
      <c r="D34" s="9">
        <v>36613</v>
      </c>
      <c r="E34" s="9">
        <v>40724</v>
      </c>
      <c r="F34" s="9">
        <v>45294</v>
      </c>
      <c r="G34" s="9">
        <v>50184</v>
      </c>
      <c r="H34" s="9">
        <v>55232</v>
      </c>
      <c r="I34" s="9">
        <v>59564</v>
      </c>
      <c r="J34" s="9">
        <v>65796</v>
      </c>
      <c r="K34" s="9">
        <v>70953.38693971363</v>
      </c>
      <c r="L34" s="9">
        <v>77668.741759824974</v>
      </c>
      <c r="M34" s="9">
        <v>81750.817421334737</v>
      </c>
      <c r="N34" s="9">
        <v>81364.767060698214</v>
      </c>
      <c r="O34" s="9">
        <v>83656.643150443109</v>
      </c>
      <c r="P34" s="9">
        <v>86303</v>
      </c>
      <c r="Q34" s="9">
        <v>88178.451342568296</v>
      </c>
      <c r="R34" s="9">
        <v>91500.016051067214</v>
      </c>
      <c r="S34" s="9">
        <v>94549.305775175861</v>
      </c>
      <c r="T34" s="9">
        <v>98710.555364385669</v>
      </c>
      <c r="U34" s="9">
        <v>102536.82195413578</v>
      </c>
      <c r="V34" s="9">
        <v>103851.73408200001</v>
      </c>
      <c r="W34" s="9">
        <v>106898.053357</v>
      </c>
      <c r="X34" s="9">
        <v>110124.68764300001</v>
      </c>
      <c r="Y34" s="9">
        <v>115795.41519200001</v>
      </c>
      <c r="Z34" s="9">
        <v>124082.98104099999</v>
      </c>
      <c r="AA34" s="9">
        <v>124515.02959300001</v>
      </c>
    </row>
    <row r="35" spans="1:28" ht="15" customHeight="1" x14ac:dyDescent="0.2">
      <c r="A35" s="69" t="s">
        <v>5</v>
      </c>
      <c r="B35" s="67"/>
      <c r="C35" s="70" t="s">
        <v>4</v>
      </c>
      <c r="D35" s="70" t="s">
        <v>4</v>
      </c>
      <c r="E35" s="70" t="s">
        <v>4</v>
      </c>
      <c r="F35" s="70" t="s">
        <v>4</v>
      </c>
      <c r="G35" s="70" t="s">
        <v>4</v>
      </c>
      <c r="H35" s="70" t="s">
        <v>4</v>
      </c>
      <c r="I35" s="70" t="s">
        <v>4</v>
      </c>
      <c r="J35" s="70" t="s">
        <v>4</v>
      </c>
      <c r="K35" s="70" t="s">
        <v>4</v>
      </c>
      <c r="L35" s="70" t="s">
        <v>4</v>
      </c>
      <c r="M35" s="70" t="s">
        <v>4</v>
      </c>
      <c r="N35" s="70" t="s">
        <v>4</v>
      </c>
      <c r="O35" s="70" t="s">
        <v>4</v>
      </c>
      <c r="P35" s="70" t="s">
        <v>4</v>
      </c>
      <c r="Q35" s="70">
        <v>144.564931</v>
      </c>
      <c r="R35" s="70">
        <v>159.152635</v>
      </c>
      <c r="S35" s="70">
        <v>163.92415800000001</v>
      </c>
      <c r="T35" s="70">
        <v>171.538004</v>
      </c>
      <c r="U35" s="70">
        <v>192.72755900000001</v>
      </c>
      <c r="V35" s="70">
        <v>2098.3373610000003</v>
      </c>
      <c r="W35" s="70">
        <v>3116.6739869999997</v>
      </c>
      <c r="X35" s="70">
        <v>3346.1222200000002</v>
      </c>
      <c r="Y35" s="70">
        <v>3518.1491209999999</v>
      </c>
      <c r="Z35" s="70">
        <v>3897.810849</v>
      </c>
      <c r="AA35" s="70">
        <v>8298.1584999999995</v>
      </c>
    </row>
    <row r="36" spans="1:28" ht="12" customHeight="1" x14ac:dyDescent="0.2">
      <c r="A36" s="35" t="s">
        <v>14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8" ht="13.5" customHeight="1" x14ac:dyDescent="0.2">
      <c r="A37" s="64" t="s">
        <v>13</v>
      </c>
      <c r="B37" s="65"/>
      <c r="C37" s="9">
        <v>23871</v>
      </c>
      <c r="D37" s="9">
        <v>25625</v>
      </c>
      <c r="E37" s="9">
        <v>27115</v>
      </c>
      <c r="F37" s="9">
        <v>29504</v>
      </c>
      <c r="G37" s="9">
        <v>31739</v>
      </c>
      <c r="H37" s="9">
        <v>33784</v>
      </c>
      <c r="I37" s="9">
        <v>35239</v>
      </c>
      <c r="J37" s="9">
        <v>37285</v>
      </c>
      <c r="K37" s="9">
        <v>37857.19608300001</v>
      </c>
      <c r="L37" s="9">
        <v>40101.301188999998</v>
      </c>
      <c r="M37" s="9">
        <v>40992.207421999999</v>
      </c>
      <c r="N37" s="9">
        <v>43707.262822999997</v>
      </c>
      <c r="O37" s="9">
        <v>42467.388031999995</v>
      </c>
      <c r="P37" s="9">
        <v>50621</v>
      </c>
      <c r="Q37" s="9">
        <v>54592.844621000004</v>
      </c>
      <c r="R37" s="9">
        <v>56621.348948999999</v>
      </c>
      <c r="S37" s="9">
        <v>59368.690733000003</v>
      </c>
      <c r="T37" s="9">
        <v>62488.008332999998</v>
      </c>
      <c r="U37" s="9">
        <v>64788.270613000001</v>
      </c>
      <c r="V37" s="9">
        <v>64799.077162000001</v>
      </c>
      <c r="W37" s="9">
        <v>67098.053641999999</v>
      </c>
      <c r="X37" s="9">
        <v>69509.252997999996</v>
      </c>
      <c r="Y37" s="9">
        <v>73562.430194</v>
      </c>
      <c r="Z37" s="9">
        <v>77804.505407000004</v>
      </c>
      <c r="AA37" s="9">
        <v>76212.148881999994</v>
      </c>
    </row>
    <row r="38" spans="1:28" ht="14.25" customHeight="1" x14ac:dyDescent="0.2">
      <c r="A38" s="64" t="s">
        <v>12</v>
      </c>
      <c r="B38" s="65"/>
      <c r="C38" s="9">
        <v>11698</v>
      </c>
      <c r="D38" s="9">
        <v>15345</v>
      </c>
      <c r="E38" s="9">
        <v>18968</v>
      </c>
      <c r="F38" s="9">
        <v>21918</v>
      </c>
      <c r="G38" s="9">
        <v>25614</v>
      </c>
      <c r="H38" s="9">
        <v>31679</v>
      </c>
      <c r="I38" s="9">
        <v>39667</v>
      </c>
      <c r="J38" s="9">
        <v>46483</v>
      </c>
      <c r="K38" s="9">
        <v>54136.247110000004</v>
      </c>
      <c r="L38" s="9">
        <v>54925.795109999999</v>
      </c>
      <c r="M38" s="9">
        <v>58430.556653</v>
      </c>
      <c r="N38" s="9">
        <v>45081.549162000003</v>
      </c>
      <c r="O38" s="9">
        <v>48921.427724999994</v>
      </c>
      <c r="P38" s="9">
        <v>40957.940708000002</v>
      </c>
      <c r="Q38" s="9">
        <v>48788.078513999993</v>
      </c>
      <c r="R38" s="9">
        <v>50056.383103000007</v>
      </c>
      <c r="S38" s="9">
        <v>48223.18931200001</v>
      </c>
      <c r="T38" s="9">
        <v>49492.117247000002</v>
      </c>
      <c r="U38" s="9">
        <v>51275.225512000005</v>
      </c>
      <c r="V38" s="9">
        <v>52773.220367999995</v>
      </c>
      <c r="W38" s="9">
        <v>54106.811514999994</v>
      </c>
      <c r="X38" s="9">
        <v>55514.436407000001</v>
      </c>
      <c r="Y38" s="9">
        <v>58319.082487</v>
      </c>
      <c r="Z38" s="9">
        <v>61577.793733999999</v>
      </c>
      <c r="AA38" s="9">
        <v>63294.599290999999</v>
      </c>
    </row>
    <row r="39" spans="1:28" ht="12.75" customHeight="1" x14ac:dyDescent="0.2">
      <c r="A39" s="64" t="s">
        <v>11</v>
      </c>
      <c r="B39" s="65"/>
      <c r="C39" s="9">
        <v>363</v>
      </c>
      <c r="D39" s="9">
        <v>342</v>
      </c>
      <c r="E39" s="9">
        <v>325</v>
      </c>
      <c r="F39" s="9">
        <v>303</v>
      </c>
      <c r="G39" s="9">
        <v>281</v>
      </c>
      <c r="H39" s="9">
        <v>254</v>
      </c>
      <c r="I39" s="9">
        <v>224</v>
      </c>
      <c r="J39" s="9">
        <v>196</v>
      </c>
      <c r="K39" s="9">
        <v>172.09887900000001</v>
      </c>
      <c r="L39" s="9">
        <v>149.93416200000001</v>
      </c>
      <c r="M39" s="9">
        <v>128.23666600000001</v>
      </c>
      <c r="N39" s="9">
        <v>104.884083</v>
      </c>
      <c r="O39" s="9">
        <v>83.853794999999991</v>
      </c>
      <c r="P39" s="9">
        <v>66.454253999999992</v>
      </c>
      <c r="Q39" s="9">
        <v>49.373571000000005</v>
      </c>
      <c r="R39" s="9">
        <v>35.044556999999998</v>
      </c>
      <c r="S39" s="9">
        <v>24.291378000000002</v>
      </c>
      <c r="T39" s="9">
        <v>15.883652999999999</v>
      </c>
      <c r="U39" s="9">
        <v>9.4706169999999972</v>
      </c>
      <c r="V39" s="9">
        <v>4.9823329999999997</v>
      </c>
      <c r="W39" s="9">
        <v>1.7056390000000001</v>
      </c>
      <c r="X39" s="9">
        <v>3.0705E-2</v>
      </c>
      <c r="Y39" s="9">
        <v>0</v>
      </c>
      <c r="Z39" s="9">
        <v>0</v>
      </c>
      <c r="AA39" s="9">
        <v>0</v>
      </c>
    </row>
    <row r="40" spans="1:28" x14ac:dyDescent="0.2">
      <c r="A40" s="64" t="s">
        <v>10</v>
      </c>
      <c r="B40" s="65"/>
      <c r="C40" s="9">
        <v>15830</v>
      </c>
      <c r="D40" s="9">
        <v>15836</v>
      </c>
      <c r="E40" s="9">
        <v>15916</v>
      </c>
      <c r="F40" s="9">
        <v>15871</v>
      </c>
      <c r="G40" s="9">
        <v>16048</v>
      </c>
      <c r="H40" s="9">
        <v>16373</v>
      </c>
      <c r="I40" s="9">
        <v>17052</v>
      </c>
      <c r="J40" s="9">
        <v>17662</v>
      </c>
      <c r="K40" s="9">
        <v>18118.919951999997</v>
      </c>
      <c r="L40" s="9">
        <v>17742.080879000001</v>
      </c>
      <c r="M40" s="9">
        <v>17289.858884000001</v>
      </c>
      <c r="N40" s="9">
        <v>15978.392829999999</v>
      </c>
      <c r="O40" s="9">
        <v>15525.820425</v>
      </c>
      <c r="P40" s="9">
        <v>15902.059292</v>
      </c>
      <c r="Q40" s="9">
        <v>77.799998000000016</v>
      </c>
      <c r="R40" s="9">
        <v>28.765339999999998</v>
      </c>
      <c r="S40" s="9">
        <v>20.245488999999999</v>
      </c>
      <c r="T40" s="9">
        <v>16.045365</v>
      </c>
      <c r="U40" s="9">
        <v>14.742597999999999</v>
      </c>
      <c r="V40" s="9">
        <v>19.905626999999999</v>
      </c>
      <c r="W40" s="9">
        <v>10.273657999999999</v>
      </c>
      <c r="X40" s="9">
        <v>9.1723189999999999</v>
      </c>
      <c r="Y40" s="9">
        <v>7.9935010000000002</v>
      </c>
      <c r="Z40" s="9">
        <v>6.8504300000000002</v>
      </c>
      <c r="AA40" s="9">
        <v>6.1373509999999998</v>
      </c>
    </row>
    <row r="41" spans="1:28" ht="14.25" customHeight="1" x14ac:dyDescent="0.2">
      <c r="A41" s="20" t="s">
        <v>9</v>
      </c>
      <c r="B41" s="45"/>
      <c r="C41" s="72" t="s">
        <v>4</v>
      </c>
      <c r="D41" s="72" t="s">
        <v>4</v>
      </c>
      <c r="E41" s="72" t="s">
        <v>4</v>
      </c>
      <c r="F41" s="72" t="s">
        <v>4</v>
      </c>
      <c r="G41" s="72" t="s">
        <v>4</v>
      </c>
      <c r="H41" s="72" t="s">
        <v>4</v>
      </c>
      <c r="I41" s="72" t="s">
        <v>4</v>
      </c>
      <c r="J41" s="72" t="s">
        <v>4</v>
      </c>
      <c r="K41" s="72" t="s">
        <v>4</v>
      </c>
      <c r="L41" s="72" t="s">
        <v>4</v>
      </c>
      <c r="M41" s="72" t="s">
        <v>4</v>
      </c>
      <c r="N41" s="72" t="s">
        <v>4</v>
      </c>
      <c r="O41" s="72" t="s">
        <v>4</v>
      </c>
      <c r="P41" s="72" t="s">
        <v>4</v>
      </c>
      <c r="Q41" s="72">
        <v>1699.4948840000002</v>
      </c>
      <c r="R41" s="72">
        <v>3079.461272</v>
      </c>
      <c r="S41" s="72">
        <v>3982.0788289999996</v>
      </c>
      <c r="T41" s="72">
        <v>4434.8868229999998</v>
      </c>
      <c r="U41" s="72">
        <v>5517.9782059999998</v>
      </c>
      <c r="V41" s="72">
        <v>5951.0646400000005</v>
      </c>
      <c r="W41" s="72">
        <v>6828.1699360000002</v>
      </c>
      <c r="X41" s="72">
        <v>7509.9816879999998</v>
      </c>
      <c r="Y41" s="72">
        <v>7877.0445020000006</v>
      </c>
      <c r="Z41" s="72">
        <v>7466.6180079999995</v>
      </c>
      <c r="AA41" s="72">
        <v>12170.161112</v>
      </c>
    </row>
    <row r="42" spans="1:28" ht="16.5" customHeight="1" x14ac:dyDescent="0.2">
      <c r="A42" s="68" t="s">
        <v>8</v>
      </c>
      <c r="B42" s="68"/>
      <c r="C42" s="26">
        <v>51762</v>
      </c>
      <c r="D42" s="26">
        <v>57148</v>
      </c>
      <c r="E42" s="26">
        <v>62324</v>
      </c>
      <c r="F42" s="26">
        <v>67596</v>
      </c>
      <c r="G42" s="26">
        <v>73682</v>
      </c>
      <c r="H42" s="26">
        <v>82090</v>
      </c>
      <c r="I42" s="26">
        <v>92182</v>
      </c>
      <c r="J42" s="26">
        <v>101626</v>
      </c>
      <c r="K42" s="26">
        <v>110284.46202400001</v>
      </c>
      <c r="L42" s="26">
        <v>112919.11134</v>
      </c>
      <c r="M42" s="26">
        <v>116840.859625</v>
      </c>
      <c r="N42" s="26">
        <v>104872.088898</v>
      </c>
      <c r="O42" s="26">
        <v>106998.48997699999</v>
      </c>
      <c r="P42" s="26">
        <v>107547.45425400001</v>
      </c>
      <c r="Q42" s="26">
        <v>105207.591588</v>
      </c>
      <c r="R42" s="26">
        <v>109821.00322100001</v>
      </c>
      <c r="S42" s="26">
        <v>111618.49574100001</v>
      </c>
      <c r="T42" s="26">
        <v>116446.94142099998</v>
      </c>
      <c r="U42" s="26">
        <v>121605.687546</v>
      </c>
      <c r="V42" s="26">
        <v>123548.25013</v>
      </c>
      <c r="W42" s="26">
        <v>128045.01439000001</v>
      </c>
      <c r="X42" s="26">
        <v>132542.874117</v>
      </c>
      <c r="Y42" s="26">
        <v>139766.55068399999</v>
      </c>
      <c r="Z42" s="26">
        <v>146855.76757899998</v>
      </c>
      <c r="AA42" s="26">
        <v>151683.04663600001</v>
      </c>
      <c r="AB42" s="61"/>
    </row>
    <row r="43" spans="1:28" ht="13.5" customHeight="1" x14ac:dyDescent="0.2">
      <c r="A43" s="73" t="s">
        <v>7</v>
      </c>
      <c r="B43" s="74"/>
      <c r="C43" s="9">
        <v>12027</v>
      </c>
      <c r="D43" s="9">
        <v>13372</v>
      </c>
      <c r="E43" s="9">
        <v>14036</v>
      </c>
      <c r="F43" s="9">
        <v>14514</v>
      </c>
      <c r="G43" s="9">
        <v>15604</v>
      </c>
      <c r="H43" s="9">
        <v>18542</v>
      </c>
      <c r="I43" s="9">
        <v>23803</v>
      </c>
      <c r="J43" s="9">
        <v>27566</v>
      </c>
      <c r="K43" s="9">
        <v>31399.778254286372</v>
      </c>
      <c r="L43" s="9">
        <v>27738.853569175015</v>
      </c>
      <c r="M43" s="9">
        <v>28717.926272665267</v>
      </c>
      <c r="N43" s="9">
        <v>17712.83033730177</v>
      </c>
      <c r="O43" s="9">
        <v>17608.822792556883</v>
      </c>
      <c r="P43" s="9">
        <v>15620.454254</v>
      </c>
      <c r="Q43" s="9">
        <v>10130.412931431707</v>
      </c>
      <c r="R43" s="9">
        <v>9803.059616932791</v>
      </c>
      <c r="S43" s="9">
        <v>7103.5097828241469</v>
      </c>
      <c r="T43" s="9">
        <v>6883.6730446143374</v>
      </c>
      <c r="U43" s="9">
        <v>6689.8187128642157</v>
      </c>
      <c r="V43" s="9">
        <v>6904.2872289999996</v>
      </c>
      <c r="W43" s="9">
        <v>6861.5932690000009</v>
      </c>
      <c r="X43" s="9">
        <v>7055.5767369999994</v>
      </c>
      <c r="Y43" s="9">
        <v>7595.5691339999994</v>
      </c>
      <c r="Z43" s="9">
        <v>7157.4579050000002</v>
      </c>
      <c r="AA43" s="9">
        <v>6927.8726379999998</v>
      </c>
    </row>
    <row r="44" spans="1:28" ht="13.5" customHeight="1" x14ac:dyDescent="0.2">
      <c r="A44" s="7" t="s">
        <v>6</v>
      </c>
      <c r="B44" s="8"/>
      <c r="C44" s="9">
        <v>39735</v>
      </c>
      <c r="D44" s="9">
        <v>43776</v>
      </c>
      <c r="E44" s="9">
        <v>48288</v>
      </c>
      <c r="F44" s="9">
        <v>53082</v>
      </c>
      <c r="G44" s="9">
        <v>58078</v>
      </c>
      <c r="H44" s="9">
        <v>63548</v>
      </c>
      <c r="I44" s="9">
        <v>68379</v>
      </c>
      <c r="J44" s="9">
        <v>74060</v>
      </c>
      <c r="K44" s="9">
        <v>78884.683769713636</v>
      </c>
      <c r="L44" s="9">
        <v>85180.257770824974</v>
      </c>
      <c r="M44" s="9">
        <v>88122.93335233473</v>
      </c>
      <c r="N44" s="9">
        <v>87159.258560698217</v>
      </c>
      <c r="O44" s="9">
        <v>89389.667184443111</v>
      </c>
      <c r="P44" s="9">
        <v>91927</v>
      </c>
      <c r="Q44" s="9">
        <v>93377.6837725683</v>
      </c>
      <c r="R44" s="9">
        <v>96938.482332067215</v>
      </c>
      <c r="S44" s="9">
        <v>100532.90712917586</v>
      </c>
      <c r="T44" s="9">
        <v>105128.38155338567</v>
      </c>
      <c r="U44" s="9">
        <v>109397.89062713578</v>
      </c>
      <c r="V44" s="9">
        <v>110692.89826100001</v>
      </c>
      <c r="W44" s="9">
        <v>114355.251185</v>
      </c>
      <c r="X44" s="9">
        <v>117977.31569200002</v>
      </c>
      <c r="Y44" s="9">
        <v>124293.93704800002</v>
      </c>
      <c r="Z44" s="9">
        <v>132231.691666</v>
      </c>
      <c r="AA44" s="9">
        <v>132585.01288600001</v>
      </c>
    </row>
    <row r="45" spans="1:28" ht="13.5" customHeight="1" thickBot="1" x14ac:dyDescent="0.25">
      <c r="A45" s="75" t="s">
        <v>5</v>
      </c>
      <c r="B45" s="76"/>
      <c r="C45" s="2" t="s">
        <v>4</v>
      </c>
      <c r="D45" s="2" t="s">
        <v>4</v>
      </c>
      <c r="E45" s="2" t="s">
        <v>4</v>
      </c>
      <c r="F45" s="2" t="s">
        <v>4</v>
      </c>
      <c r="G45" s="2" t="s">
        <v>4</v>
      </c>
      <c r="H45" s="2" t="s">
        <v>4</v>
      </c>
      <c r="I45" s="2" t="s">
        <v>4</v>
      </c>
      <c r="J45" s="2" t="s">
        <v>4</v>
      </c>
      <c r="K45" s="2" t="s">
        <v>4</v>
      </c>
      <c r="L45" s="2" t="s">
        <v>4</v>
      </c>
      <c r="M45" s="2" t="s">
        <v>4</v>
      </c>
      <c r="N45" s="2" t="s">
        <v>4</v>
      </c>
      <c r="O45" s="2" t="s">
        <v>4</v>
      </c>
      <c r="P45" s="2" t="s">
        <v>4</v>
      </c>
      <c r="Q45" s="59">
        <v>1699.4948840000002</v>
      </c>
      <c r="R45" s="59">
        <v>3079.461272</v>
      </c>
      <c r="S45" s="59">
        <v>3982.0788289999996</v>
      </c>
      <c r="T45" s="59">
        <v>4434.8868229999998</v>
      </c>
      <c r="U45" s="59">
        <v>5517.9782059999998</v>
      </c>
      <c r="V45" s="59">
        <v>5951.0646400000005</v>
      </c>
      <c r="W45" s="59">
        <v>6828.1699360000002</v>
      </c>
      <c r="X45" s="59">
        <v>7509.9816879999998</v>
      </c>
      <c r="Y45" s="59">
        <v>7877.0445020000006</v>
      </c>
      <c r="Z45" s="59">
        <v>7466.6180079999995</v>
      </c>
      <c r="AA45" s="59">
        <v>12170.161112</v>
      </c>
    </row>
    <row r="46" spans="1:28" ht="15" thickTop="1" x14ac:dyDescent="0.2">
      <c r="A46" s="1" t="s">
        <v>40</v>
      </c>
      <c r="V46" s="77"/>
      <c r="W46" s="77"/>
      <c r="X46" s="77"/>
      <c r="Y46" s="77"/>
    </row>
    <row r="48" spans="1:28" x14ac:dyDescent="0.2">
      <c r="A48" s="62" t="s">
        <v>2</v>
      </c>
      <c r="B48" s="62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:21" x14ac:dyDescent="0.2">
      <c r="U49" s="61"/>
    </row>
    <row r="51" spans="1:21" x14ac:dyDescent="0.2">
      <c r="A51" s="45"/>
      <c r="B51" s="45"/>
    </row>
    <row r="52" spans="1:21" x14ac:dyDescent="0.2">
      <c r="A52" s="63"/>
      <c r="B52" s="63"/>
    </row>
  </sheetData>
  <mergeCells count="1">
    <mergeCell ref="B4:AA4"/>
  </mergeCells>
  <pageMargins left="0.78" right="0.74" top="1.4692708333333333" bottom="0.53" header="0" footer="0.53"/>
  <pageSetup paperSize="9" scale="47" fitToHeight="0" orientation="landscape" r:id="rId1"/>
  <headerFooter differentFirst="1" scaleWithDoc="0" alignWithMargins="0">
    <firstHeader>&amp;R
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1298-CBAE-425B-A9CB-174ECA482707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1. Antal ordninger</vt:lpstr>
      <vt:lpstr>2. Antal personer</vt:lpstr>
      <vt:lpstr>3. Beløb</vt:lpstr>
      <vt:lpstr>Dokumentation</vt:lpstr>
      <vt:lpstr>'1. Antal ordninger'!Udskriftsområde</vt:lpstr>
      <vt:lpstr>'2. Antal personer'!Udskriftsområde</vt:lpstr>
      <vt:lpstr>'3. Beløb'!Udskriftsområde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2024-12-12T12:20:50Z</dcterms:modified>
</cp:coreProperties>
</file>