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I:\Karen Winnie Larsen\Dokumenter\OK25\"/>
    </mc:Choice>
  </mc:AlternateContent>
  <xr:revisionPtr revIDLastSave="0" documentId="13_ncr:1_{47F65B67-26D5-4480-A8F6-DAC5418C1633}" xr6:coauthVersionLast="47" xr6:coauthVersionMax="47" xr10:uidLastSave="{00000000-0000-0000-0000-000000000000}"/>
  <bookViews>
    <workbookView xWindow="-28920" yWindow="-120" windowWidth="29040" windowHeight="17640" xr2:uid="{43D5EA8C-1286-4DFD-9DA9-08A6592133AB}"/>
  </bookViews>
  <sheets>
    <sheet name="2025 medarb årsnorm 1924" sheetId="1" r:id="rId1"/>
    <sheet name="2025 medarb årsnorm 1865,5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3" i="1"/>
</calcChain>
</file>

<file path=xl/sharedStrings.xml><?xml version="1.0" encoding="utf-8"?>
<sst xmlns="http://schemas.openxmlformats.org/spreadsheetml/2006/main" count="52" uniqueCount="23">
  <si>
    <t>Lønoversigt pr 1. juli 2025</t>
  </si>
  <si>
    <t xml:space="preserve">Medarbejder med årsnorm 1924 timer </t>
  </si>
  <si>
    <t xml:space="preserve">Overarbejds-, gene- og andre tillæg </t>
  </si>
  <si>
    <t>Løn-</t>
  </si>
  <si>
    <t xml:space="preserve">Årsløn </t>
  </si>
  <si>
    <t>Måneds-</t>
  </si>
  <si>
    <t xml:space="preserve">Time-  </t>
  </si>
  <si>
    <t>Timeløn</t>
  </si>
  <si>
    <t>klasse</t>
  </si>
  <si>
    <t>løn</t>
  </si>
  <si>
    <t xml:space="preserve">løn </t>
  </si>
  <si>
    <t>+ 45%</t>
  </si>
  <si>
    <t>+ 50%</t>
  </si>
  <si>
    <t>+ 75%</t>
  </si>
  <si>
    <t>+ 100%</t>
  </si>
  <si>
    <t xml:space="preserve">+ 150% </t>
  </si>
  <si>
    <t>09 indslusningsløn*</t>
  </si>
  <si>
    <t>21 indslusningsløn*</t>
  </si>
  <si>
    <t>Lønklasse 33 trin 1-4  udgår. Jf slutprotokol produceres dog stadig nedenstående skyggetabel.</t>
  </si>
  <si>
    <t>Skyggetabel</t>
  </si>
  <si>
    <t xml:space="preserve">Indslusningslønnen forhandles hvert år pr. 1. januar </t>
  </si>
  <si>
    <t xml:space="preserve">Medarbejder med årsnorm 1865,5 timer </t>
  </si>
  <si>
    <t>* Gældende 1/1 2025 - 31/12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</si>
</sst>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8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0"/>
      <name val="Arial"/>
      <family val="2"/>
    </font>
    <font>
      <sz val="9"/>
      <name val="Helvetica 55 Roman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4" fontId="0" fillId="0" borderId="0" xfId="0" applyNumberFormat="1"/>
    <xf numFmtId="2" fontId="0" fillId="0" borderId="0" xfId="0" applyNumberFormat="1"/>
    <xf numFmtId="9" fontId="3" fillId="0" borderId="0" xfId="1" applyFont="1"/>
    <xf numFmtId="0" fontId="4" fillId="0" borderId="0" xfId="0" applyFont="1"/>
    <xf numFmtId="2" fontId="3" fillId="0" borderId="0" xfId="0" applyNumberFormat="1" applyFont="1"/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left"/>
    </xf>
    <xf numFmtId="2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4" fontId="0" fillId="0" borderId="6" xfId="0" applyNumberFormat="1" applyBorder="1" applyAlignment="1">
      <alignment horizontal="left"/>
    </xf>
    <xf numFmtId="2" fontId="0" fillId="0" borderId="7" xfId="0" applyNumberFormat="1" applyBorder="1" applyAlignment="1">
      <alignment horizontal="left"/>
    </xf>
    <xf numFmtId="9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8" xfId="0" applyFont="1" applyBorder="1" applyAlignment="1">
      <alignment horizontal="left"/>
    </xf>
    <xf numFmtId="3" fontId="2" fillId="0" borderId="8" xfId="0" applyNumberFormat="1" applyFont="1" applyBorder="1"/>
    <xf numFmtId="4" fontId="2" fillId="0" borderId="8" xfId="0" applyNumberFormat="1" applyFont="1" applyBorder="1"/>
    <xf numFmtId="2" fontId="2" fillId="0" borderId="8" xfId="0" applyNumberFormat="1" applyFont="1" applyBorder="1"/>
    <xf numFmtId="164" fontId="2" fillId="0" borderId="8" xfId="0" applyNumberFormat="1" applyFont="1" applyBorder="1"/>
    <xf numFmtId="3" fontId="2" fillId="0" borderId="9" xfId="0" applyNumberFormat="1" applyFont="1" applyBorder="1"/>
    <xf numFmtId="4" fontId="2" fillId="0" borderId="9" xfId="0" applyNumberFormat="1" applyFont="1" applyBorder="1"/>
    <xf numFmtId="2" fontId="2" fillId="0" borderId="9" xfId="0" applyNumberFormat="1" applyFont="1" applyBorder="1"/>
    <xf numFmtId="0" fontId="0" fillId="0" borderId="0" xfId="0" applyAlignment="1">
      <alignment horizontal="left"/>
    </xf>
    <xf numFmtId="3" fontId="2" fillId="0" borderId="0" xfId="0" applyNumberFormat="1" applyFont="1"/>
    <xf numFmtId="4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2" fillId="0" borderId="10" xfId="0" applyFont="1" applyBorder="1" applyAlignment="1">
      <alignment horizontal="left"/>
    </xf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1" xfId="0" applyNumberFormat="1" applyFont="1" applyBorder="1"/>
    <xf numFmtId="164" fontId="2" fillId="0" borderId="12" xfId="0" applyNumberFormat="1" applyFont="1" applyBorder="1"/>
    <xf numFmtId="3" fontId="2" fillId="0" borderId="13" xfId="0" applyNumberFormat="1" applyFont="1" applyBorder="1"/>
    <xf numFmtId="4" fontId="2" fillId="0" borderId="13" xfId="0" applyNumberFormat="1" applyFont="1" applyBorder="1"/>
    <xf numFmtId="2" fontId="2" fillId="0" borderId="13" xfId="0" applyNumberFormat="1" applyFont="1" applyBorder="1"/>
    <xf numFmtId="0" fontId="5" fillId="0" borderId="0" xfId="0" applyFont="1" applyAlignment="1">
      <alignment horizontal="left"/>
    </xf>
    <xf numFmtId="3" fontId="2" fillId="0" borderId="14" xfId="0" applyNumberFormat="1" applyFont="1" applyBorder="1"/>
    <xf numFmtId="4" fontId="2" fillId="0" borderId="14" xfId="0" applyNumberFormat="1" applyFont="1" applyBorder="1"/>
    <xf numFmtId="2" fontId="2" fillId="0" borderId="14" xfId="0" applyNumberFormat="1" applyFont="1" applyBorder="1"/>
    <xf numFmtId="0" fontId="3" fillId="0" borderId="0" xfId="0" applyFont="1" applyAlignment="1">
      <alignment horizontal="left"/>
    </xf>
    <xf numFmtId="3" fontId="2" fillId="0" borderId="15" xfId="0" applyNumberFormat="1" applyFont="1" applyBorder="1"/>
    <xf numFmtId="4" fontId="2" fillId="0" borderId="15" xfId="0" applyNumberFormat="1" applyFont="1" applyBorder="1"/>
    <xf numFmtId="2" fontId="2" fillId="0" borderId="15" xfId="0" applyNumberFormat="1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0" fillId="0" borderId="16" xfId="0" applyBorder="1" applyAlignment="1">
      <alignment horizontal="left"/>
    </xf>
    <xf numFmtId="3" fontId="2" fillId="0" borderId="16" xfId="0" applyNumberFormat="1" applyFont="1" applyBorder="1"/>
    <xf numFmtId="4" fontId="2" fillId="0" borderId="16" xfId="0" applyNumberFormat="1" applyFont="1" applyBorder="1"/>
    <xf numFmtId="2" fontId="2" fillId="0" borderId="16" xfId="0" applyNumberFormat="1" applyFont="1" applyBorder="1"/>
    <xf numFmtId="164" fontId="2" fillId="0" borderId="16" xfId="0" applyNumberFormat="1" applyFont="1" applyBorder="1"/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/>
    <xf numFmtId="4" fontId="2" fillId="0" borderId="6" xfId="0" applyNumberFormat="1" applyFont="1" applyBorder="1"/>
    <xf numFmtId="2" fontId="2" fillId="0" borderId="6" xfId="0" applyNumberFormat="1" applyFont="1" applyBorder="1"/>
    <xf numFmtId="164" fontId="2" fillId="0" borderId="6" xfId="0" applyNumberFormat="1" applyFont="1" applyBorder="1"/>
    <xf numFmtId="3" fontId="0" fillId="0" borderId="0" xfId="0" applyNumberFormat="1"/>
    <xf numFmtId="0" fontId="7" fillId="0" borderId="17" xfId="0" applyFont="1" applyBorder="1" applyAlignment="1">
      <alignment horizontal="left"/>
    </xf>
    <xf numFmtId="3" fontId="7" fillId="0" borderId="17" xfId="0" applyNumberFormat="1" applyFont="1" applyBorder="1"/>
    <xf numFmtId="4" fontId="7" fillId="0" borderId="17" xfId="0" applyNumberFormat="1" applyFont="1" applyBorder="1"/>
    <xf numFmtId="2" fontId="7" fillId="0" borderId="17" xfId="0" applyNumberFormat="1" applyFont="1" applyBorder="1"/>
    <xf numFmtId="164" fontId="7" fillId="0" borderId="17" xfId="0" applyNumberFormat="1" applyFont="1" applyBorder="1"/>
    <xf numFmtId="0" fontId="7" fillId="0" borderId="8" xfId="0" applyFont="1" applyBorder="1" applyAlignment="1">
      <alignment horizontal="left"/>
    </xf>
    <xf numFmtId="3" fontId="7" fillId="0" borderId="8" xfId="0" applyNumberFormat="1" applyFont="1" applyBorder="1"/>
    <xf numFmtId="4" fontId="7" fillId="0" borderId="8" xfId="0" applyNumberFormat="1" applyFont="1" applyBorder="1"/>
    <xf numFmtId="2" fontId="7" fillId="0" borderId="8" xfId="0" applyNumberFormat="1" applyFont="1" applyBorder="1"/>
    <xf numFmtId="164" fontId="7" fillId="0" borderId="8" xfId="0" applyNumberFormat="1" applyFont="1" applyBorder="1"/>
    <xf numFmtId="0" fontId="2" fillId="0" borderId="0" xfId="0" applyFont="1"/>
    <xf numFmtId="164" fontId="3" fillId="0" borderId="0" xfId="0" applyNumberFormat="1" applyFont="1"/>
    <xf numFmtId="0" fontId="7" fillId="0" borderId="0" xfId="0" applyFont="1"/>
    <xf numFmtId="165" fontId="4" fillId="0" borderId="0" xfId="0" applyNumberFormat="1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4" fontId="7" fillId="0" borderId="0" xfId="0" applyNumberFormat="1" applyFont="1"/>
    <xf numFmtId="2" fontId="7" fillId="0" borderId="0" xfId="0" applyNumberFormat="1" applyFont="1"/>
    <xf numFmtId="164" fontId="7" fillId="0" borderId="0" xfId="0" applyNumberFormat="1" applyFo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ikringogpension.sharepoint.com/sites/Samarbejde-OK/Delte%20dokumenter/General/L&#248;noversigt_2025_forsikring_10.03.2025.xlsx" TargetMode="External"/><Relationship Id="rId1" Type="http://schemas.openxmlformats.org/officeDocument/2006/relationships/externalLinkPath" Target="https://forsikringogpension.sharepoint.com/sites/Samarbejde-OK/Delte%20dokumenter/General/L&#248;noversigt_2025_forsikring_10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7 medarb årsnorm 1924"/>
      <sheetName val="2026 medarb årsnorm 1924"/>
      <sheetName val="2025 medarb årsnorm 1924 timer"/>
      <sheetName val="2024 medarb årsnorm 1924"/>
      <sheetName val="2027 medarb årsnorm 1865,5"/>
      <sheetName val="2026 medarb årsnorm 1865,5"/>
      <sheetName val="2025 medarb årsnorm 1865,5"/>
      <sheetName val="2024 medarb årsnorm 1865,5"/>
      <sheetName val="Aftalte lønstignin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A838-805C-4EBD-9DBD-2CFFC5DC850A}">
  <dimension ref="A1:I43"/>
  <sheetViews>
    <sheetView tabSelected="1" topLeftCell="A5" workbookViewId="0">
      <selection activeCell="L30" sqref="L30"/>
    </sheetView>
  </sheetViews>
  <sheetFormatPr defaultRowHeight="15.75"/>
  <sheetData>
    <row r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9">
      <c r="C2" s="1"/>
      <c r="D2" s="2"/>
      <c r="G2" s="3"/>
    </row>
    <row r="3" spans="1:9">
      <c r="A3" t="s">
        <v>1</v>
      </c>
      <c r="C3" s="1"/>
      <c r="D3" s="2"/>
      <c r="E3" s="4">
        <v>1924</v>
      </c>
      <c r="F3" s="4"/>
      <c r="G3" s="4" t="e">
        <f>1+'[1]Aftalte lønstigninger'!#REF!</f>
        <v>#REF!</v>
      </c>
      <c r="H3" s="4"/>
    </row>
    <row r="4" spans="1:9">
      <c r="C4" s="1"/>
      <c r="D4" s="5"/>
      <c r="G4" s="6"/>
    </row>
    <row r="5" spans="1:9">
      <c r="A5" s="7"/>
      <c r="B5" s="7"/>
      <c r="C5" s="8"/>
      <c r="D5" s="9"/>
      <c r="E5" s="88" t="s">
        <v>2</v>
      </c>
      <c r="F5" s="88"/>
      <c r="G5" s="88"/>
      <c r="H5" s="88"/>
      <c r="I5" s="89"/>
    </row>
    <row r="6" spans="1:9">
      <c r="A6" s="10" t="s">
        <v>3</v>
      </c>
      <c r="B6" s="10" t="s">
        <v>4</v>
      </c>
      <c r="C6" s="11" t="s">
        <v>5</v>
      </c>
      <c r="D6" s="12" t="s">
        <v>6</v>
      </c>
      <c r="E6" s="7" t="s">
        <v>7</v>
      </c>
      <c r="F6" s="7" t="s">
        <v>7</v>
      </c>
      <c r="G6" s="7" t="s">
        <v>7</v>
      </c>
      <c r="H6" s="7" t="s">
        <v>7</v>
      </c>
      <c r="I6" s="7" t="s">
        <v>7</v>
      </c>
    </row>
    <row r="7" spans="1:9">
      <c r="A7" s="13" t="s">
        <v>8</v>
      </c>
      <c r="B7" s="14"/>
      <c r="C7" s="15" t="s">
        <v>9</v>
      </c>
      <c r="D7" s="16" t="s">
        <v>10</v>
      </c>
      <c r="E7" s="17" t="s">
        <v>11</v>
      </c>
      <c r="F7" s="18" t="s">
        <v>12</v>
      </c>
      <c r="G7" s="18" t="s">
        <v>13</v>
      </c>
      <c r="H7" s="18" t="s">
        <v>14</v>
      </c>
      <c r="I7" s="18" t="s">
        <v>15</v>
      </c>
    </row>
    <row r="8" spans="1:9">
      <c r="A8" s="19"/>
      <c r="C8" s="20"/>
      <c r="D8" s="2"/>
      <c r="E8" s="21"/>
      <c r="F8" s="22"/>
      <c r="G8" s="22"/>
      <c r="H8" s="22"/>
      <c r="I8" s="22"/>
    </row>
    <row r="9" spans="1:9">
      <c r="A9" s="23">
        <v>101</v>
      </c>
      <c r="B9" s="24">
        <v>234511.70551984999</v>
      </c>
      <c r="C9" s="25">
        <v>19542.642126654166</v>
      </c>
      <c r="D9" s="26">
        <v>121.89</v>
      </c>
      <c r="E9" s="27">
        <v>176.7405</v>
      </c>
      <c r="F9" s="27">
        <v>182.83500000000001</v>
      </c>
      <c r="G9" s="27">
        <v>213.3075</v>
      </c>
      <c r="H9" s="27">
        <v>243.78</v>
      </c>
      <c r="I9" s="27">
        <v>304.72500000000002</v>
      </c>
    </row>
    <row r="10" spans="1:9">
      <c r="A10" s="23">
        <v>102</v>
      </c>
      <c r="B10" s="24">
        <v>255826.18236505002</v>
      </c>
      <c r="C10" s="25">
        <v>21318.848530420833</v>
      </c>
      <c r="D10" s="26">
        <v>132.97</v>
      </c>
      <c r="E10" s="27">
        <v>192.8065</v>
      </c>
      <c r="F10" s="27">
        <v>199.45499999999998</v>
      </c>
      <c r="G10" s="27">
        <v>232.69749999999999</v>
      </c>
      <c r="H10" s="27">
        <v>265.94</v>
      </c>
      <c r="I10" s="27">
        <v>332.42499999999995</v>
      </c>
    </row>
    <row r="11" spans="1:9">
      <c r="A11" s="23">
        <v>103</v>
      </c>
      <c r="B11" s="28">
        <v>277137.31068539998</v>
      </c>
      <c r="C11" s="29">
        <v>23094.775890449997</v>
      </c>
      <c r="D11" s="30">
        <v>144.04999999999998</v>
      </c>
      <c r="E11" s="27">
        <v>208.87249999999997</v>
      </c>
      <c r="F11" s="27">
        <v>216.07499999999999</v>
      </c>
      <c r="G11" s="27">
        <v>252.08749999999998</v>
      </c>
      <c r="H11" s="27">
        <v>288.09999999999997</v>
      </c>
      <c r="I11" s="27">
        <v>360.125</v>
      </c>
    </row>
    <row r="12" spans="1:9">
      <c r="A12" s="31"/>
      <c r="B12" s="32"/>
      <c r="C12" s="33"/>
      <c r="D12" s="34"/>
      <c r="E12" s="35"/>
      <c r="F12" s="35"/>
      <c r="G12" s="35"/>
      <c r="H12" s="35"/>
      <c r="I12" s="35"/>
    </row>
    <row r="13" spans="1:9">
      <c r="A13" s="36">
        <v>501</v>
      </c>
      <c r="B13" s="37">
        <v>150443.64063574999</v>
      </c>
      <c r="C13" s="38">
        <v>12536.970052979166</v>
      </c>
      <c r="D13" s="39">
        <v>78.2</v>
      </c>
      <c r="E13" s="40">
        <v>113.39000000000001</v>
      </c>
      <c r="F13" s="27">
        <v>117.30000000000001</v>
      </c>
      <c r="G13" s="27">
        <v>136.85000000000002</v>
      </c>
      <c r="H13" s="27">
        <v>156.4</v>
      </c>
      <c r="I13" s="27">
        <v>195.5</v>
      </c>
    </row>
    <row r="14" spans="1:9">
      <c r="A14" s="23">
        <v>502</v>
      </c>
      <c r="B14" s="41">
        <v>166300.02197544998</v>
      </c>
      <c r="C14" s="42">
        <v>13858.335164620832</v>
      </c>
      <c r="D14" s="43">
        <v>86.440000000000012</v>
      </c>
      <c r="E14" s="27">
        <v>125.33800000000002</v>
      </c>
      <c r="F14" s="27">
        <v>129.66000000000003</v>
      </c>
      <c r="G14" s="27">
        <v>151.27000000000004</v>
      </c>
      <c r="H14" s="27">
        <v>172.88000000000002</v>
      </c>
      <c r="I14" s="27">
        <v>216.10000000000002</v>
      </c>
    </row>
    <row r="15" spans="1:9">
      <c r="A15" s="31"/>
      <c r="B15" s="32"/>
      <c r="C15" s="33"/>
      <c r="D15" s="34"/>
      <c r="E15" s="35"/>
      <c r="F15" s="35"/>
      <c r="G15" s="35"/>
      <c r="H15" s="35"/>
      <c r="I15" s="35"/>
    </row>
    <row r="16" spans="1:9">
      <c r="A16" s="44" t="s">
        <v>16</v>
      </c>
      <c r="B16" s="32"/>
      <c r="C16" s="33"/>
      <c r="D16" s="34"/>
      <c r="E16" s="35"/>
      <c r="F16" s="35"/>
      <c r="G16" s="35"/>
      <c r="H16" s="35"/>
      <c r="I16" s="35"/>
    </row>
    <row r="17" spans="1:9">
      <c r="A17" s="23">
        <v>9</v>
      </c>
      <c r="B17" s="45">
        <v>381699.46382644994</v>
      </c>
      <c r="C17" s="46">
        <v>31808.288652204159</v>
      </c>
      <c r="D17" s="47">
        <v>198.39</v>
      </c>
      <c r="E17" s="27">
        <v>287.66549999999995</v>
      </c>
      <c r="F17" s="27">
        <v>297.58499999999998</v>
      </c>
      <c r="G17" s="27">
        <v>347.1825</v>
      </c>
      <c r="H17" s="27">
        <v>396.78</v>
      </c>
      <c r="I17" s="27">
        <v>495.97499999999997</v>
      </c>
    </row>
    <row r="18" spans="1:9">
      <c r="A18" s="48"/>
      <c r="B18" s="32"/>
      <c r="C18" s="33"/>
      <c r="D18" s="34"/>
      <c r="E18" s="35"/>
      <c r="F18" s="35"/>
      <c r="G18" s="35"/>
      <c r="H18" s="35"/>
      <c r="I18" s="35"/>
    </row>
    <row r="19" spans="1:9">
      <c r="A19" s="44" t="s">
        <v>17</v>
      </c>
      <c r="B19" s="32"/>
      <c r="C19" s="33"/>
      <c r="D19" s="34"/>
      <c r="E19" s="35"/>
      <c r="F19" s="35"/>
      <c r="G19" s="35"/>
      <c r="H19" s="35"/>
      <c r="I19" s="35"/>
    </row>
    <row r="20" spans="1:9">
      <c r="A20" s="23">
        <v>2101</v>
      </c>
      <c r="B20" s="49">
        <v>362465.53708804992</v>
      </c>
      <c r="C20" s="50">
        <v>30205.461424004163</v>
      </c>
      <c r="D20" s="51">
        <v>188.39999999999998</v>
      </c>
      <c r="E20" s="27">
        <v>273.17999999999995</v>
      </c>
      <c r="F20" s="27">
        <v>282.59999999999997</v>
      </c>
      <c r="G20" s="27">
        <v>329.69999999999993</v>
      </c>
      <c r="H20" s="27">
        <v>376.79999999999995</v>
      </c>
      <c r="I20" s="27">
        <v>470.99999999999994</v>
      </c>
    </row>
    <row r="21" spans="1:9">
      <c r="A21" s="23">
        <v>2102</v>
      </c>
      <c r="B21" s="24">
        <v>368881.31070064998</v>
      </c>
      <c r="C21" s="25">
        <v>30740.109225054162</v>
      </c>
      <c r="D21" s="26">
        <v>191.73</v>
      </c>
      <c r="E21" s="27">
        <v>278.00849999999997</v>
      </c>
      <c r="F21" s="27">
        <v>287.59499999999997</v>
      </c>
      <c r="G21" s="27">
        <v>335.52749999999997</v>
      </c>
      <c r="H21" s="27">
        <v>383.46</v>
      </c>
      <c r="I21" s="27">
        <v>479.32499999999993</v>
      </c>
    </row>
    <row r="22" spans="1:9">
      <c r="A22" s="23">
        <v>2103</v>
      </c>
      <c r="B22" s="24">
        <v>375293.73578839994</v>
      </c>
      <c r="C22" s="25">
        <v>31274.477982366661</v>
      </c>
      <c r="D22" s="26">
        <v>195.06</v>
      </c>
      <c r="E22" s="27">
        <v>282.83699999999999</v>
      </c>
      <c r="F22" s="27">
        <v>292.59000000000003</v>
      </c>
      <c r="G22" s="27">
        <v>341.35500000000002</v>
      </c>
      <c r="H22" s="27">
        <v>390.12</v>
      </c>
      <c r="I22" s="27">
        <v>487.65000000000003</v>
      </c>
    </row>
    <row r="23" spans="1:9">
      <c r="A23" s="23">
        <v>2104</v>
      </c>
      <c r="B23" s="24">
        <v>381699.46382644994</v>
      </c>
      <c r="C23" s="25">
        <v>31808.288652204159</v>
      </c>
      <c r="D23" s="26">
        <v>198.39</v>
      </c>
      <c r="E23" s="27">
        <v>287.66549999999995</v>
      </c>
      <c r="F23" s="27">
        <v>297.58499999999998</v>
      </c>
      <c r="G23" s="27">
        <v>347.1825</v>
      </c>
      <c r="H23" s="27">
        <v>396.78</v>
      </c>
      <c r="I23" s="27">
        <v>495.97499999999997</v>
      </c>
    </row>
    <row r="24" spans="1:9">
      <c r="A24" s="23">
        <v>2105</v>
      </c>
      <c r="B24" s="24">
        <v>388113.00508914993</v>
      </c>
      <c r="C24" s="25">
        <v>32342.75042409583</v>
      </c>
      <c r="D24" s="26">
        <v>201.73</v>
      </c>
      <c r="E24" s="27">
        <v>292.50849999999997</v>
      </c>
      <c r="F24" s="27">
        <v>302.59499999999997</v>
      </c>
      <c r="G24" s="27">
        <v>353.02749999999997</v>
      </c>
      <c r="H24" s="27">
        <v>403.46</v>
      </c>
      <c r="I24" s="27">
        <v>504.32499999999993</v>
      </c>
    </row>
    <row r="25" spans="1:9">
      <c r="A25" s="52">
        <v>2106</v>
      </c>
      <c r="B25" s="53">
        <v>394518.73312720004</v>
      </c>
      <c r="C25" s="54">
        <v>32876.561093933335</v>
      </c>
      <c r="D25" s="55">
        <v>205.06</v>
      </c>
      <c r="E25" s="56">
        <v>297.33699999999999</v>
      </c>
      <c r="F25" s="56">
        <v>307.59000000000003</v>
      </c>
      <c r="G25" s="56">
        <v>358.85500000000002</v>
      </c>
      <c r="H25" s="27">
        <v>410.12</v>
      </c>
      <c r="I25" s="27">
        <v>512.65000000000009</v>
      </c>
    </row>
    <row r="26" spans="1:9">
      <c r="A26" s="57"/>
      <c r="B26" s="58"/>
      <c r="C26" s="59"/>
      <c r="D26" s="60"/>
      <c r="E26" s="61"/>
      <c r="F26" s="61"/>
      <c r="G26" s="61"/>
      <c r="H26" s="35"/>
      <c r="I26" s="35"/>
    </row>
    <row r="27" spans="1:9">
      <c r="A27" s="62">
        <v>3101</v>
      </c>
      <c r="B27" s="63">
        <v>394518.73312720004</v>
      </c>
      <c r="C27" s="64">
        <v>32876.561093933335</v>
      </c>
      <c r="D27" s="65">
        <v>205.06</v>
      </c>
      <c r="E27" s="66">
        <v>297.33699999999999</v>
      </c>
      <c r="F27" s="66">
        <v>307.59000000000003</v>
      </c>
      <c r="G27" s="66">
        <v>358.85500000000002</v>
      </c>
      <c r="H27" s="27">
        <v>410.12</v>
      </c>
      <c r="I27" s="27">
        <v>512.65000000000009</v>
      </c>
    </row>
    <row r="28" spans="1:9">
      <c r="A28" s="23">
        <v>3102</v>
      </c>
      <c r="B28" s="24">
        <v>404815.44704095001</v>
      </c>
      <c r="C28" s="25">
        <v>33734.620586745834</v>
      </c>
      <c r="D28" s="26">
        <v>210.41</v>
      </c>
      <c r="E28" s="27">
        <v>305.09449999999998</v>
      </c>
      <c r="F28" s="27">
        <v>315.61500000000001</v>
      </c>
      <c r="G28" s="27">
        <v>368.21749999999997</v>
      </c>
      <c r="H28" s="27">
        <v>420.82</v>
      </c>
      <c r="I28" s="27">
        <v>526.02499999999998</v>
      </c>
    </row>
    <row r="29" spans="1:9">
      <c r="A29" s="23">
        <v>3103</v>
      </c>
      <c r="B29" s="24">
        <v>415122.20652925002</v>
      </c>
      <c r="C29" s="25">
        <v>34593.517210770835</v>
      </c>
      <c r="D29" s="26">
        <v>215.76</v>
      </c>
      <c r="E29" s="27">
        <v>312.85199999999998</v>
      </c>
      <c r="F29" s="27">
        <v>323.64</v>
      </c>
      <c r="G29" s="27">
        <v>377.58</v>
      </c>
      <c r="H29" s="27">
        <v>431.52</v>
      </c>
      <c r="I29" s="27">
        <v>539.4</v>
      </c>
    </row>
    <row r="30" spans="1:9">
      <c r="A30" s="23">
        <v>3104</v>
      </c>
      <c r="B30" s="24">
        <v>425426.73366764991</v>
      </c>
      <c r="C30" s="25">
        <v>35452.227805637493</v>
      </c>
      <c r="D30" s="26">
        <v>221.12</v>
      </c>
      <c r="E30" s="27">
        <v>320.62400000000002</v>
      </c>
      <c r="F30" s="27">
        <v>331.68</v>
      </c>
      <c r="G30" s="27">
        <v>386.96000000000004</v>
      </c>
      <c r="H30" s="27">
        <v>442.24</v>
      </c>
      <c r="I30" s="27">
        <v>552.79999999999995</v>
      </c>
    </row>
    <row r="31" spans="1:9">
      <c r="A31" s="23">
        <v>3105</v>
      </c>
      <c r="B31" s="24">
        <v>435727.91228119988</v>
      </c>
      <c r="C31" s="25">
        <v>36310.659356766657</v>
      </c>
      <c r="D31" s="26">
        <v>226.47</v>
      </c>
      <c r="E31" s="27">
        <v>328.38150000000002</v>
      </c>
      <c r="F31" s="27">
        <v>339.70499999999998</v>
      </c>
      <c r="G31" s="27">
        <v>396.32249999999999</v>
      </c>
      <c r="H31" s="27">
        <v>452.94</v>
      </c>
      <c r="I31" s="27">
        <v>566.17499999999995</v>
      </c>
    </row>
    <row r="32" spans="1:9">
      <c r="A32" s="31"/>
      <c r="B32" s="24"/>
      <c r="C32" s="25"/>
      <c r="D32" s="26"/>
      <c r="E32" s="35"/>
      <c r="F32" s="35"/>
      <c r="G32" s="35"/>
      <c r="H32" s="35"/>
      <c r="I32" s="35"/>
    </row>
    <row r="33" spans="1:9">
      <c r="A33" s="23">
        <v>3201</v>
      </c>
      <c r="B33" s="24">
        <v>435727.91228119988</v>
      </c>
      <c r="C33" s="25">
        <v>36310.659356766657</v>
      </c>
      <c r="D33" s="26">
        <v>226.47</v>
      </c>
      <c r="E33" s="27">
        <v>328.38150000000002</v>
      </c>
      <c r="F33" s="27">
        <v>339.70499999999998</v>
      </c>
      <c r="G33" s="27">
        <v>396.32249999999999</v>
      </c>
      <c r="H33" s="27">
        <v>452.94</v>
      </c>
      <c r="I33" s="27">
        <v>566.17499999999995</v>
      </c>
    </row>
    <row r="34" spans="1:9">
      <c r="A34" s="23">
        <v>3202</v>
      </c>
      <c r="B34" s="24">
        <v>455740.92913469992</v>
      </c>
      <c r="C34" s="25">
        <v>37978.410761224994</v>
      </c>
      <c r="D34" s="26">
        <v>236.88</v>
      </c>
      <c r="E34" s="27">
        <v>343.476</v>
      </c>
      <c r="F34" s="27">
        <v>355.32</v>
      </c>
      <c r="G34" s="27">
        <v>414.53999999999996</v>
      </c>
      <c r="H34" s="27">
        <v>473.76</v>
      </c>
      <c r="I34" s="27">
        <v>592.20000000000005</v>
      </c>
    </row>
    <row r="35" spans="1:9">
      <c r="A35" s="23">
        <v>3203</v>
      </c>
      <c r="B35" s="24">
        <v>475746.13276354998</v>
      </c>
      <c r="C35" s="25">
        <v>39645.511063629165</v>
      </c>
      <c r="D35" s="26">
        <v>247.27</v>
      </c>
      <c r="E35" s="27">
        <v>358.54150000000004</v>
      </c>
      <c r="F35" s="27">
        <v>370.90500000000003</v>
      </c>
      <c r="G35" s="27">
        <v>432.72250000000003</v>
      </c>
      <c r="H35" s="27">
        <v>494.54</v>
      </c>
      <c r="I35" s="27">
        <v>618.17500000000007</v>
      </c>
    </row>
    <row r="36" spans="1:9">
      <c r="A36" s="23">
        <v>3204</v>
      </c>
      <c r="B36" s="24">
        <v>495754.68491724995</v>
      </c>
      <c r="C36" s="25">
        <v>41312.890409770829</v>
      </c>
      <c r="D36" s="26">
        <v>257.67</v>
      </c>
      <c r="E36" s="27">
        <v>373.62150000000003</v>
      </c>
      <c r="F36" s="27">
        <v>386.505</v>
      </c>
      <c r="G36" s="27">
        <v>450.92250000000001</v>
      </c>
      <c r="H36" s="27">
        <v>515.34</v>
      </c>
      <c r="I36" s="27">
        <v>644.17499999999995</v>
      </c>
    </row>
    <row r="37" spans="1:9">
      <c r="A37" s="67"/>
    </row>
    <row r="38" spans="1:9">
      <c r="A38" s="90" t="s">
        <v>18</v>
      </c>
      <c r="B38" s="90"/>
      <c r="C38" s="90"/>
      <c r="D38" s="90"/>
      <c r="E38" s="90"/>
      <c r="F38" s="90"/>
      <c r="G38" s="90"/>
      <c r="H38" s="90"/>
      <c r="I38" s="90"/>
    </row>
    <row r="39" spans="1:9">
      <c r="A39" s="68" t="s">
        <v>19</v>
      </c>
      <c r="B39" s="69"/>
      <c r="C39" s="70"/>
      <c r="D39" s="71"/>
      <c r="E39" s="72"/>
      <c r="F39" s="72"/>
      <c r="G39" s="72"/>
      <c r="H39" s="72"/>
      <c r="I39" s="72"/>
    </row>
    <row r="40" spans="1:9">
      <c r="A40" s="73">
        <v>3304</v>
      </c>
      <c r="B40" s="74">
        <v>567483.4357290999</v>
      </c>
      <c r="C40" s="75">
        <v>47290.286310758325</v>
      </c>
      <c r="D40" s="76">
        <v>294.95</v>
      </c>
      <c r="E40" s="77">
        <v>427.67750000000001</v>
      </c>
      <c r="F40" s="77">
        <v>442.42499999999995</v>
      </c>
      <c r="G40" s="77">
        <v>516.16249999999991</v>
      </c>
      <c r="H40" s="77">
        <v>589.9</v>
      </c>
      <c r="I40" s="77">
        <v>737.375</v>
      </c>
    </row>
    <row r="41" spans="1:9">
      <c r="B41" s="78"/>
      <c r="C41" s="33"/>
      <c r="D41" s="34"/>
      <c r="E41" s="78"/>
      <c r="F41" s="78"/>
      <c r="G41" s="35"/>
      <c r="H41" s="78"/>
      <c r="I41" s="78"/>
    </row>
    <row r="42" spans="1:9">
      <c r="A42" s="78" t="s">
        <v>22</v>
      </c>
      <c r="C42" s="1"/>
      <c r="D42" s="2"/>
      <c r="G42" s="79"/>
    </row>
    <row r="43" spans="1:9">
      <c r="A43" s="78" t="s">
        <v>20</v>
      </c>
      <c r="C43" s="1"/>
      <c r="D43" s="2"/>
      <c r="G43" s="6"/>
    </row>
  </sheetData>
  <mergeCells count="3">
    <mergeCell ref="A1:I1"/>
    <mergeCell ref="E5:I5"/>
    <mergeCell ref="A38:I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98AD-2ED8-4E28-80C3-75C2A2F195A6}">
  <dimension ref="A1:I43"/>
  <sheetViews>
    <sheetView topLeftCell="A8" workbookViewId="0">
      <selection activeCell="K12" sqref="K12"/>
    </sheetView>
  </sheetViews>
  <sheetFormatPr defaultRowHeight="15.75"/>
  <sheetData>
    <row r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9">
      <c r="C2" s="1"/>
      <c r="D2" s="2"/>
      <c r="G2" s="3"/>
    </row>
    <row r="3" spans="1:9">
      <c r="A3" t="s">
        <v>21</v>
      </c>
      <c r="C3" s="1"/>
      <c r="D3" s="2"/>
      <c r="E3" s="4">
        <v>1865.5</v>
      </c>
      <c r="F3" s="80"/>
      <c r="G3" s="81" t="e">
        <f>1+'[1]Aftalte lønstigninger'!#REF!</f>
        <v>#REF!</v>
      </c>
    </row>
    <row r="4" spans="1:9">
      <c r="C4" s="1"/>
      <c r="D4" s="5"/>
      <c r="G4" s="6"/>
    </row>
    <row r="5" spans="1:9">
      <c r="A5" s="7"/>
      <c r="B5" s="7"/>
      <c r="C5" s="8"/>
      <c r="D5" s="9"/>
      <c r="E5" s="88" t="s">
        <v>2</v>
      </c>
      <c r="F5" s="88"/>
      <c r="G5" s="88"/>
      <c r="H5" s="88"/>
      <c r="I5" s="89"/>
    </row>
    <row r="6" spans="1:9">
      <c r="A6" s="10" t="s">
        <v>3</v>
      </c>
      <c r="B6" s="10" t="s">
        <v>4</v>
      </c>
      <c r="C6" s="11" t="s">
        <v>5</v>
      </c>
      <c r="D6" s="12" t="s">
        <v>6</v>
      </c>
      <c r="E6" s="7" t="s">
        <v>7</v>
      </c>
      <c r="F6" s="7" t="s">
        <v>7</v>
      </c>
      <c r="G6" s="7" t="s">
        <v>7</v>
      </c>
      <c r="H6" s="7" t="s">
        <v>7</v>
      </c>
      <c r="I6" s="7" t="s">
        <v>7</v>
      </c>
    </row>
    <row r="7" spans="1:9">
      <c r="A7" s="13" t="s">
        <v>8</v>
      </c>
      <c r="B7" s="14"/>
      <c r="C7" s="15" t="s">
        <v>9</v>
      </c>
      <c r="D7" s="16" t="s">
        <v>10</v>
      </c>
      <c r="E7" s="17" t="s">
        <v>11</v>
      </c>
      <c r="F7" s="18" t="s">
        <v>12</v>
      </c>
      <c r="G7" s="18" t="s">
        <v>13</v>
      </c>
      <c r="H7" s="18" t="s">
        <v>14</v>
      </c>
      <c r="I7" s="18" t="s">
        <v>15</v>
      </c>
    </row>
    <row r="8" spans="1:9">
      <c r="A8" s="19"/>
      <c r="C8" s="20"/>
      <c r="D8" s="2"/>
      <c r="E8" s="21"/>
      <c r="F8" s="22"/>
      <c r="G8" s="22"/>
      <c r="H8" s="22"/>
      <c r="I8" s="22"/>
    </row>
    <row r="9" spans="1:9">
      <c r="A9" s="23">
        <v>101</v>
      </c>
      <c r="B9" s="24">
        <v>228121.60393109999</v>
      </c>
      <c r="C9" s="25">
        <v>19010.133660924999</v>
      </c>
      <c r="D9" s="26">
        <v>122.29</v>
      </c>
      <c r="E9" s="27">
        <v>177.32050000000001</v>
      </c>
      <c r="F9" s="27">
        <v>183.435</v>
      </c>
      <c r="G9" s="27">
        <v>214.00749999999999</v>
      </c>
      <c r="H9" s="27">
        <v>244.58</v>
      </c>
      <c r="I9" s="27">
        <v>305.72500000000002</v>
      </c>
    </row>
    <row r="10" spans="1:9">
      <c r="A10" s="23">
        <v>102</v>
      </c>
      <c r="B10" s="24">
        <v>248859.01832714994</v>
      </c>
      <c r="C10" s="25">
        <v>20738.251527262495</v>
      </c>
      <c r="D10" s="26">
        <v>133.41</v>
      </c>
      <c r="E10" s="27">
        <v>193.44450000000001</v>
      </c>
      <c r="F10" s="27">
        <v>200.11500000000001</v>
      </c>
      <c r="G10" s="27">
        <v>233.4675</v>
      </c>
      <c r="H10" s="27">
        <v>266.82</v>
      </c>
      <c r="I10" s="27">
        <v>333.52499999999998</v>
      </c>
    </row>
    <row r="11" spans="1:9">
      <c r="A11" s="23">
        <v>103</v>
      </c>
      <c r="B11" s="24">
        <v>269597.54889814998</v>
      </c>
      <c r="C11" s="25">
        <v>22466.462408179163</v>
      </c>
      <c r="D11" s="26">
        <v>144.52000000000001</v>
      </c>
      <c r="E11" s="27">
        <v>209.55400000000003</v>
      </c>
      <c r="F11" s="27">
        <v>216.78000000000003</v>
      </c>
      <c r="G11" s="27">
        <v>252.91000000000003</v>
      </c>
      <c r="H11" s="27">
        <v>289.04000000000002</v>
      </c>
      <c r="I11" s="27">
        <v>361.30000000000007</v>
      </c>
    </row>
    <row r="12" spans="1:9">
      <c r="A12" s="31"/>
      <c r="B12" s="24"/>
      <c r="C12" s="25"/>
      <c r="D12" s="26"/>
      <c r="E12" s="35"/>
      <c r="F12" s="35"/>
      <c r="G12" s="35"/>
      <c r="H12" s="35"/>
      <c r="I12" s="35"/>
    </row>
    <row r="13" spans="1:9">
      <c r="A13" s="23">
        <v>501</v>
      </c>
      <c r="B13" s="24">
        <v>146355.09179389998</v>
      </c>
      <c r="C13" s="25">
        <v>12196.257649491665</v>
      </c>
      <c r="D13" s="26">
        <v>78.460000000000008</v>
      </c>
      <c r="E13" s="27">
        <v>113.76700000000001</v>
      </c>
      <c r="F13" s="27">
        <v>117.69000000000001</v>
      </c>
      <c r="G13" s="27">
        <v>137.30500000000001</v>
      </c>
      <c r="H13" s="27">
        <v>156.92000000000002</v>
      </c>
      <c r="I13" s="27">
        <v>196.15000000000003</v>
      </c>
    </row>
    <row r="14" spans="1:9">
      <c r="A14" s="23">
        <v>502</v>
      </c>
      <c r="B14" s="24">
        <v>161775.04872815</v>
      </c>
      <c r="C14" s="25">
        <v>13481.254060679166</v>
      </c>
      <c r="D14" s="26">
        <v>86.72</v>
      </c>
      <c r="E14" s="27">
        <v>125.744</v>
      </c>
      <c r="F14" s="27">
        <v>130.07999999999998</v>
      </c>
      <c r="G14" s="27">
        <v>151.76</v>
      </c>
      <c r="H14" s="27">
        <v>173.44</v>
      </c>
      <c r="I14" s="27">
        <v>216.79999999999998</v>
      </c>
    </row>
    <row r="15" spans="1:9">
      <c r="A15" s="31"/>
      <c r="B15" s="24"/>
      <c r="C15" s="25"/>
      <c r="D15" s="26"/>
      <c r="E15" s="35"/>
      <c r="F15" s="35"/>
      <c r="G15" s="35"/>
      <c r="H15" s="35"/>
      <c r="I15" s="35"/>
    </row>
    <row r="16" spans="1:9">
      <c r="A16" s="44" t="s">
        <v>16</v>
      </c>
      <c r="B16" s="24"/>
      <c r="C16" s="25"/>
      <c r="D16" s="26"/>
      <c r="E16" s="35"/>
      <c r="F16" s="35"/>
      <c r="G16" s="35"/>
      <c r="H16" s="35"/>
      <c r="I16" s="35"/>
    </row>
    <row r="17" spans="1:9">
      <c r="A17" s="23">
        <v>9</v>
      </c>
      <c r="B17" s="24">
        <v>371305.64269204991</v>
      </c>
      <c r="C17" s="25">
        <v>30942.13689100416</v>
      </c>
      <c r="D17" s="26">
        <v>199.04</v>
      </c>
      <c r="E17" s="27">
        <v>288.608</v>
      </c>
      <c r="F17" s="27">
        <v>298.56</v>
      </c>
      <c r="G17" s="27">
        <v>348.32</v>
      </c>
      <c r="H17" s="27">
        <v>398.08</v>
      </c>
      <c r="I17" s="27">
        <v>497.6</v>
      </c>
    </row>
    <row r="18" spans="1:9">
      <c r="A18" s="48"/>
      <c r="B18" s="24"/>
      <c r="C18" s="25"/>
      <c r="D18" s="26"/>
      <c r="E18" s="35"/>
      <c r="F18" s="35"/>
      <c r="G18" s="35"/>
      <c r="H18" s="35"/>
      <c r="I18" s="35"/>
    </row>
    <row r="19" spans="1:9">
      <c r="A19" s="44" t="s">
        <v>17</v>
      </c>
      <c r="B19" s="24"/>
      <c r="C19" s="25"/>
      <c r="D19" s="26"/>
      <c r="E19" s="35"/>
      <c r="F19" s="35"/>
      <c r="G19" s="35"/>
      <c r="H19" s="35"/>
      <c r="I19" s="35"/>
    </row>
    <row r="20" spans="1:9">
      <c r="A20" s="23">
        <v>2101</v>
      </c>
      <c r="B20" s="24">
        <v>352591.85348034994</v>
      </c>
      <c r="C20" s="25">
        <v>29382.654456695829</v>
      </c>
      <c r="D20" s="26">
        <v>189.01</v>
      </c>
      <c r="E20" s="27">
        <v>274.06450000000001</v>
      </c>
      <c r="F20" s="27">
        <v>283.51499999999999</v>
      </c>
      <c r="G20" s="27">
        <v>330.76749999999998</v>
      </c>
      <c r="H20" s="27">
        <v>378.02</v>
      </c>
      <c r="I20" s="27">
        <v>472.52499999999998</v>
      </c>
    </row>
    <row r="21" spans="1:9">
      <c r="A21" s="23">
        <v>2102</v>
      </c>
      <c r="B21" s="24">
        <v>358829.03910095</v>
      </c>
      <c r="C21" s="25">
        <v>29902.419925079164</v>
      </c>
      <c r="D21" s="26">
        <v>192.35999999999999</v>
      </c>
      <c r="E21" s="27">
        <v>278.92199999999997</v>
      </c>
      <c r="F21" s="27">
        <v>288.53999999999996</v>
      </c>
      <c r="G21" s="27">
        <v>336.63</v>
      </c>
      <c r="H21" s="27">
        <v>384.71999999999997</v>
      </c>
      <c r="I21" s="27">
        <v>480.9</v>
      </c>
    </row>
    <row r="22" spans="1:9">
      <c r="A22" s="23">
        <v>2103</v>
      </c>
      <c r="B22" s="24">
        <v>365063.99237164995</v>
      </c>
      <c r="C22" s="25">
        <v>30421.99936430416</v>
      </c>
      <c r="D22" s="26">
        <v>195.7</v>
      </c>
      <c r="E22" s="27">
        <v>283.76499999999999</v>
      </c>
      <c r="F22" s="27">
        <v>293.54999999999995</v>
      </c>
      <c r="G22" s="27">
        <v>342.47499999999997</v>
      </c>
      <c r="H22" s="27">
        <v>391.4</v>
      </c>
      <c r="I22" s="27">
        <v>489.24999999999994</v>
      </c>
    </row>
    <row r="23" spans="1:9">
      <c r="A23" s="23">
        <v>2104</v>
      </c>
      <c r="B23" s="24">
        <v>371305.64269204991</v>
      </c>
      <c r="C23" s="25">
        <v>30942.13689100416</v>
      </c>
      <c r="D23" s="26">
        <v>199.04</v>
      </c>
      <c r="E23" s="27">
        <v>288.608</v>
      </c>
      <c r="F23" s="27">
        <v>298.56</v>
      </c>
      <c r="G23" s="27">
        <v>348.32</v>
      </c>
      <c r="H23" s="27">
        <v>398.08</v>
      </c>
      <c r="I23" s="27">
        <v>497.6</v>
      </c>
    </row>
    <row r="24" spans="1:9">
      <c r="A24" s="23">
        <v>2105</v>
      </c>
      <c r="B24" s="24">
        <v>377542.82831264997</v>
      </c>
      <c r="C24" s="25">
        <v>31461.902359387495</v>
      </c>
      <c r="D24" s="26">
        <v>202.39</v>
      </c>
      <c r="E24" s="27">
        <v>293.46549999999996</v>
      </c>
      <c r="F24" s="27">
        <v>303.58499999999998</v>
      </c>
      <c r="G24" s="27">
        <v>354.1825</v>
      </c>
      <c r="H24" s="27">
        <v>404.78</v>
      </c>
      <c r="I24" s="27">
        <v>505.97499999999997</v>
      </c>
    </row>
    <row r="25" spans="1:9">
      <c r="A25" s="23">
        <v>2106</v>
      </c>
      <c r="B25" s="24">
        <v>383777.78158334998</v>
      </c>
      <c r="C25" s="25">
        <v>31981.481798612498</v>
      </c>
      <c r="D25" s="26">
        <v>205.73</v>
      </c>
      <c r="E25" s="27">
        <v>298.30849999999998</v>
      </c>
      <c r="F25" s="27">
        <v>308.59499999999997</v>
      </c>
      <c r="G25" s="27">
        <v>360.02749999999997</v>
      </c>
      <c r="H25" s="27">
        <v>411.46</v>
      </c>
      <c r="I25" s="27">
        <v>514.32499999999993</v>
      </c>
    </row>
    <row r="26" spans="1:9">
      <c r="A26" s="31"/>
      <c r="B26" s="24"/>
      <c r="C26" s="25"/>
      <c r="D26" s="26"/>
      <c r="E26" s="35"/>
      <c r="F26" s="35"/>
      <c r="G26" s="35"/>
      <c r="H26" s="35"/>
      <c r="I26" s="35"/>
    </row>
    <row r="27" spans="1:9">
      <c r="A27" s="23">
        <v>3101</v>
      </c>
      <c r="B27" s="24">
        <v>383777.78158334998</v>
      </c>
      <c r="C27" s="25">
        <v>31981.481798612498</v>
      </c>
      <c r="D27" s="26">
        <v>205.73</v>
      </c>
      <c r="E27" s="27">
        <v>298.30849999999998</v>
      </c>
      <c r="F27" s="27">
        <v>308.59499999999997</v>
      </c>
      <c r="G27" s="27">
        <v>360.02749999999997</v>
      </c>
      <c r="H27" s="27">
        <v>411.46</v>
      </c>
      <c r="I27" s="27">
        <v>514.32499999999993</v>
      </c>
    </row>
    <row r="28" spans="1:9">
      <c r="A28" s="23">
        <v>3102</v>
      </c>
      <c r="B28" s="24">
        <v>393795.45175959996</v>
      </c>
      <c r="C28" s="25">
        <v>32816.287646633333</v>
      </c>
      <c r="D28" s="26">
        <v>211.1</v>
      </c>
      <c r="E28" s="27">
        <v>306.09500000000003</v>
      </c>
      <c r="F28" s="27">
        <v>316.64999999999998</v>
      </c>
      <c r="G28" s="27">
        <v>369.42499999999995</v>
      </c>
      <c r="H28" s="27">
        <v>422.2</v>
      </c>
      <c r="I28" s="27">
        <v>527.75</v>
      </c>
    </row>
    <row r="29" spans="1:9">
      <c r="A29" s="23">
        <v>3103</v>
      </c>
      <c r="B29" s="24">
        <v>403817.58663565002</v>
      </c>
      <c r="C29" s="25">
        <v>33651.465552970833</v>
      </c>
      <c r="D29" s="26">
        <v>216.47</v>
      </c>
      <c r="E29" s="27">
        <v>313.88150000000002</v>
      </c>
      <c r="F29" s="27">
        <v>324.70499999999998</v>
      </c>
      <c r="G29" s="27">
        <v>378.82249999999999</v>
      </c>
      <c r="H29" s="27">
        <v>432.94</v>
      </c>
      <c r="I29" s="27">
        <v>541.17499999999995</v>
      </c>
    </row>
    <row r="30" spans="1:9">
      <c r="A30" s="23">
        <v>3104</v>
      </c>
      <c r="B30" s="24">
        <v>413840.83768664999</v>
      </c>
      <c r="C30" s="25">
        <v>34486.736473887497</v>
      </c>
      <c r="D30" s="26">
        <v>221.84</v>
      </c>
      <c r="E30" s="27">
        <v>321.66800000000001</v>
      </c>
      <c r="F30" s="27">
        <v>332.76</v>
      </c>
      <c r="G30" s="27">
        <v>388.22</v>
      </c>
      <c r="H30" s="27">
        <v>443.68</v>
      </c>
      <c r="I30" s="27">
        <v>554.6</v>
      </c>
    </row>
    <row r="31" spans="1:9">
      <c r="A31" s="23">
        <v>3105</v>
      </c>
      <c r="B31" s="24">
        <v>423861.85638775001</v>
      </c>
      <c r="C31" s="25">
        <v>35321.821365645832</v>
      </c>
      <c r="D31" s="26">
        <v>227.22</v>
      </c>
      <c r="E31" s="27">
        <v>329.46899999999999</v>
      </c>
      <c r="F31" s="27">
        <v>340.83</v>
      </c>
      <c r="G31" s="27">
        <v>397.63499999999999</v>
      </c>
      <c r="H31" s="27">
        <v>454.44</v>
      </c>
      <c r="I31" s="27">
        <v>568.04999999999995</v>
      </c>
    </row>
    <row r="32" spans="1:9">
      <c r="A32" s="31"/>
      <c r="B32" s="24"/>
      <c r="C32" s="25"/>
      <c r="D32" s="26"/>
      <c r="E32" s="35"/>
      <c r="F32" s="35"/>
      <c r="G32" s="35"/>
      <c r="H32" s="35"/>
      <c r="I32" s="35"/>
    </row>
    <row r="33" spans="1:9">
      <c r="A33" s="23">
        <v>3201</v>
      </c>
      <c r="B33" s="24">
        <v>423861.85638775001</v>
      </c>
      <c r="C33" s="25">
        <v>35321.821365645832</v>
      </c>
      <c r="D33" s="26">
        <v>227.22</v>
      </c>
      <c r="E33" s="27">
        <v>329.46899999999999</v>
      </c>
      <c r="F33" s="27">
        <v>340.83</v>
      </c>
      <c r="G33" s="27">
        <v>397.63499999999999</v>
      </c>
      <c r="H33" s="27">
        <v>454.44</v>
      </c>
      <c r="I33" s="27">
        <v>568.04999999999995</v>
      </c>
    </row>
    <row r="34" spans="1:9">
      <c r="A34" s="23">
        <v>3202</v>
      </c>
      <c r="B34" s="24">
        <v>443329.06369069987</v>
      </c>
      <c r="C34" s="25">
        <v>36944.088640891656</v>
      </c>
      <c r="D34" s="26">
        <v>237.65</v>
      </c>
      <c r="E34" s="27">
        <v>344.59250000000003</v>
      </c>
      <c r="F34" s="27">
        <v>356.47500000000002</v>
      </c>
      <c r="G34" s="27">
        <v>415.88750000000005</v>
      </c>
      <c r="H34" s="27">
        <v>475.3</v>
      </c>
      <c r="I34" s="27">
        <v>594.125</v>
      </c>
    </row>
    <row r="35" spans="1:9">
      <c r="A35" s="23">
        <v>3203</v>
      </c>
      <c r="B35" s="24">
        <v>462786.22541910002</v>
      </c>
      <c r="C35" s="25">
        <v>38565.518784925</v>
      </c>
      <c r="D35" s="26">
        <v>248.08</v>
      </c>
      <c r="E35" s="27">
        <v>359.71600000000001</v>
      </c>
      <c r="F35" s="27">
        <v>372.12</v>
      </c>
      <c r="G35" s="27">
        <v>434.14</v>
      </c>
      <c r="H35" s="27">
        <v>496.16</v>
      </c>
      <c r="I35" s="27">
        <v>620.20000000000005</v>
      </c>
    </row>
    <row r="36" spans="1:9">
      <c r="A36" s="23">
        <v>3204</v>
      </c>
      <c r="B36" s="24">
        <v>482247.85184729996</v>
      </c>
      <c r="C36" s="25">
        <v>40187.320987274994</v>
      </c>
      <c r="D36" s="26">
        <v>258.51</v>
      </c>
      <c r="E36" s="27">
        <v>374.83949999999999</v>
      </c>
      <c r="F36" s="27">
        <v>387.76499999999999</v>
      </c>
      <c r="G36" s="27">
        <v>452.39249999999998</v>
      </c>
      <c r="H36" s="27">
        <v>517.02</v>
      </c>
      <c r="I36" s="27">
        <v>646.27499999999998</v>
      </c>
    </row>
    <row r="37" spans="1:9">
      <c r="A37" s="82"/>
      <c r="B37" s="83"/>
      <c r="C37" s="84"/>
      <c r="D37" s="85"/>
      <c r="E37" s="86"/>
      <c r="F37" s="86"/>
      <c r="G37" s="86"/>
      <c r="H37" s="86"/>
      <c r="I37" s="86"/>
    </row>
    <row r="38" spans="1:9">
      <c r="A38" s="90" t="s">
        <v>18</v>
      </c>
      <c r="B38" s="90"/>
      <c r="C38" s="90"/>
      <c r="D38" s="90"/>
      <c r="E38" s="90"/>
      <c r="F38" s="90"/>
      <c r="G38" s="90"/>
      <c r="H38" s="90"/>
      <c r="I38" s="90"/>
    </row>
    <row r="39" spans="1:9">
      <c r="A39" s="68" t="s">
        <v>19</v>
      </c>
      <c r="B39" s="69"/>
      <c r="C39" s="70"/>
      <c r="D39" s="71"/>
      <c r="E39" s="72"/>
      <c r="F39" s="72"/>
      <c r="G39" s="72"/>
      <c r="H39" s="72"/>
      <c r="I39" s="72"/>
    </row>
    <row r="40" spans="1:9">
      <c r="A40" s="73">
        <v>3304</v>
      </c>
      <c r="B40" s="74">
        <v>552036.69059604988</v>
      </c>
      <c r="C40" s="75">
        <v>46003.057549670826</v>
      </c>
      <c r="D40" s="76">
        <v>295.92</v>
      </c>
      <c r="E40" s="77">
        <v>429.08400000000006</v>
      </c>
      <c r="F40" s="77">
        <v>443.88</v>
      </c>
      <c r="G40" s="77">
        <v>517.86</v>
      </c>
      <c r="H40" s="77">
        <v>591.84</v>
      </c>
      <c r="I40" s="77">
        <v>739.8</v>
      </c>
    </row>
    <row r="41" spans="1:9">
      <c r="B41" s="78"/>
      <c r="C41" s="33"/>
      <c r="D41" s="34"/>
      <c r="E41" s="78"/>
      <c r="F41" s="78"/>
      <c r="G41" s="35"/>
      <c r="H41" s="78"/>
      <c r="I41" s="78"/>
    </row>
    <row r="42" spans="1:9">
      <c r="A42" s="78" t="s">
        <v>22</v>
      </c>
      <c r="C42" s="1"/>
      <c r="D42" s="2"/>
      <c r="G42" s="79"/>
    </row>
    <row r="43" spans="1:9">
      <c r="A43" s="78" t="s">
        <v>20</v>
      </c>
      <c r="C43" s="1"/>
      <c r="D43" s="2"/>
      <c r="G43" s="6"/>
    </row>
  </sheetData>
  <mergeCells count="3">
    <mergeCell ref="A1:I1"/>
    <mergeCell ref="E5:I5"/>
    <mergeCell ref="A38:I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2025 medarb årsnorm 1924</vt:lpstr>
      <vt:lpstr>2025 medarb årsnorm 1865,5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Winnie Larsen</dc:creator>
  <cp:lastModifiedBy>Karen Winnie Larsen</cp:lastModifiedBy>
  <dcterms:created xsi:type="dcterms:W3CDTF">2025-03-24T09:42:25Z</dcterms:created>
  <dcterms:modified xsi:type="dcterms:W3CDTF">2025-03-25T10:42:33Z</dcterms:modified>
</cp:coreProperties>
</file>