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Aktive statistikker\Forsikringsoverførsler\2024\Endelig\"/>
    </mc:Choice>
  </mc:AlternateContent>
  <xr:revisionPtr revIDLastSave="0" documentId="13_ncr:1_{C2163922-A1BE-4582-A5FE-55AF862C358A}" xr6:coauthVersionLast="47" xr6:coauthVersionMax="47" xr10:uidLastSave="{00000000-0000-0000-0000-000000000000}"/>
  <bookViews>
    <workbookView xWindow="28680" yWindow="-135" windowWidth="29040" windowHeight="17640" xr2:uid="{BB511E79-198B-457C-ABA6-4DB8D221B309}"/>
  </bookViews>
  <sheets>
    <sheet name="År" sheetId="1" r:id="rId1"/>
    <sheet name="Måned" sheetId="2" r:id="rId2"/>
    <sheet name="Forsikringsområder" sheetId="3" r:id="rId3"/>
    <sheet name="Dokumentation" sheetId="4" r:id="rId4"/>
  </sheets>
  <definedNames>
    <definedName name="_xlnm.Print_Area" localSheetId="2">Forsikringsområder!$A$1:$J$40</definedName>
    <definedName name="_xlnm.Print_Area" localSheetId="1">Måned!$A$1:$M$49</definedName>
    <definedName name="_xlnm.Print_Area" localSheetId="0">År!$A$1:$I$19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3" l="1"/>
  <c r="G10" i="3"/>
  <c r="F16" i="3" l="1"/>
  <c r="F10" i="3"/>
  <c r="E16" i="3"/>
  <c r="D16" i="3"/>
  <c r="C16" i="3"/>
  <c r="B16" i="3"/>
  <c r="E10" i="3"/>
  <c r="D10" i="3"/>
  <c r="C10" i="3"/>
  <c r="B10" i="3"/>
</calcChain>
</file>

<file path=xl/sharedStrings.xml><?xml version="1.0" encoding="utf-8"?>
<sst xmlns="http://schemas.openxmlformats.org/spreadsheetml/2006/main" count="182" uniqueCount="45">
  <si>
    <t>Antal overførsler</t>
  </si>
  <si>
    <t>Overførsler af forsikringer mellem forsikringsselskaber</t>
  </si>
  <si>
    <t>Mar</t>
  </si>
  <si>
    <t>Apr</t>
  </si>
  <si>
    <t>Maj</t>
  </si>
  <si>
    <t>Jun</t>
  </si>
  <si>
    <t>Jul</t>
  </si>
  <si>
    <t>Aug</t>
  </si>
  <si>
    <t>Sep</t>
  </si>
  <si>
    <t>Okt</t>
  </si>
  <si>
    <t>Nov</t>
  </si>
  <si>
    <t>Dec</t>
  </si>
  <si>
    <t>Lystfartøj</t>
  </si>
  <si>
    <t>Erhverv</t>
  </si>
  <si>
    <t>Erhvervsforsikringer</t>
  </si>
  <si>
    <t>Ulykke</t>
  </si>
  <si>
    <t>Landbrug</t>
  </si>
  <si>
    <t>Jan</t>
  </si>
  <si>
    <t>Feb</t>
  </si>
  <si>
    <t>…</t>
  </si>
  <si>
    <t>Kilde: F&amp;P.</t>
  </si>
  <si>
    <t>F&amp;P</t>
  </si>
  <si>
    <r>
      <t>2018</t>
    </r>
    <r>
      <rPr>
        <b/>
        <vertAlign val="superscript"/>
        <sz val="11"/>
        <color theme="1"/>
        <rFont val="Georgia"/>
        <family val="1"/>
      </rPr>
      <t xml:space="preserve"> 2</t>
    </r>
  </si>
  <si>
    <r>
      <t xml:space="preserve">I alt </t>
    </r>
    <r>
      <rPr>
        <vertAlign val="superscript"/>
        <sz val="11"/>
        <color theme="1"/>
        <rFont val="Georgia"/>
        <family val="1"/>
      </rPr>
      <t>1</t>
    </r>
  </si>
  <si>
    <r>
      <rPr>
        <i/>
        <vertAlign val="superscript"/>
        <sz val="11"/>
        <color theme="1"/>
        <rFont val="Georgia"/>
        <family val="1"/>
      </rPr>
      <t>1</t>
    </r>
    <r>
      <rPr>
        <i/>
        <sz val="11"/>
        <color theme="1"/>
        <rFont val="Georgia"/>
        <family val="1"/>
      </rPr>
      <t>Forskellen mellem i alt og summen af rækkerne, er observationer hvor typen er uoplyst.</t>
    </r>
  </si>
  <si>
    <r>
      <t>2</t>
    </r>
    <r>
      <rPr>
        <i/>
        <sz val="11"/>
        <color theme="1"/>
        <rFont val="Georgia"/>
        <family val="1"/>
      </rPr>
      <t>Data er ikke tilgængelig for Januar, Februar og Marts 2018.</t>
    </r>
  </si>
  <si>
    <t>Privat</t>
  </si>
  <si>
    <r>
      <t>2018</t>
    </r>
    <r>
      <rPr>
        <vertAlign val="superscript"/>
        <sz val="11"/>
        <color theme="1"/>
        <rFont val="Georgia"/>
        <family val="1"/>
      </rPr>
      <t xml:space="preserve"> 2</t>
    </r>
  </si>
  <si>
    <t>Motorkøretøjer (CPR)</t>
  </si>
  <si>
    <t>Private overførsler i alt</t>
  </si>
  <si>
    <t>Motorkøretøjer (CVR)</t>
  </si>
  <si>
    <t>Erhvervs overførsler i alt</t>
  </si>
  <si>
    <r>
      <t xml:space="preserve">Overførsler i alt </t>
    </r>
    <r>
      <rPr>
        <b/>
        <vertAlign val="superscript"/>
        <sz val="11"/>
        <color theme="1"/>
        <rFont val="Georgia"/>
        <family val="1"/>
      </rPr>
      <t>1</t>
    </r>
  </si>
  <si>
    <t>Antal kunder</t>
  </si>
  <si>
    <t>Private kunder i alt</t>
  </si>
  <si>
    <t>Erhvervskunder i alt</t>
  </si>
  <si>
    <t>-</t>
  </si>
  <si>
    <r>
      <t>2018</t>
    </r>
    <r>
      <rPr>
        <b/>
        <vertAlign val="superscript"/>
        <sz val="11"/>
        <color theme="1"/>
        <rFont val="Georgia"/>
        <family val="1"/>
      </rPr>
      <t xml:space="preserve"> 3</t>
    </r>
  </si>
  <si>
    <r>
      <t>2018</t>
    </r>
    <r>
      <rPr>
        <vertAlign val="superscript"/>
        <sz val="11"/>
        <color theme="1"/>
        <rFont val="Georgia"/>
        <family val="1"/>
      </rPr>
      <t xml:space="preserve"> 3</t>
    </r>
  </si>
  <si>
    <r>
      <t xml:space="preserve">Overførsler i alt </t>
    </r>
    <r>
      <rPr>
        <b/>
        <vertAlign val="superscript"/>
        <sz val="11"/>
        <color theme="1"/>
        <rFont val="Georgia"/>
        <family val="1"/>
      </rPr>
      <t>4</t>
    </r>
  </si>
  <si>
    <t>Tingforsikringer</t>
  </si>
  <si>
    <r>
      <rPr>
        <i/>
        <vertAlign val="superscript"/>
        <sz val="11"/>
        <color theme="1"/>
        <rFont val="Georgia"/>
        <family val="1"/>
      </rPr>
      <t>1</t>
    </r>
    <r>
      <rPr>
        <i/>
        <sz val="11"/>
        <color theme="1"/>
        <rFont val="Georgia"/>
        <family val="1"/>
      </rPr>
      <t xml:space="preserve"> Forskellen mellem i alt og summen af rækkerne, er observationer hvor typen er uoplyst</t>
    </r>
  </si>
  <si>
    <r>
      <t xml:space="preserve">2 </t>
    </r>
    <r>
      <rPr>
        <i/>
        <sz val="11"/>
        <color theme="1"/>
        <rFont val="Georgia"/>
        <family val="1"/>
      </rPr>
      <t>Data er ikke tilgængelig for Januar, Februar og Marts 2018</t>
    </r>
  </si>
  <si>
    <r>
      <rPr>
        <i/>
        <vertAlign val="superscript"/>
        <sz val="11"/>
        <color theme="1"/>
        <rFont val="Georgia"/>
        <family val="1"/>
      </rPr>
      <t>4</t>
    </r>
    <r>
      <rPr>
        <i/>
        <sz val="11"/>
        <color theme="1"/>
        <rFont val="Georgia"/>
        <family val="1"/>
      </rPr>
      <t>Forskellen mellem i alt og summen af rækkerne, er observationer hvor en kunde flytter flere forsikringer</t>
    </r>
  </si>
  <si>
    <r>
      <t>3</t>
    </r>
    <r>
      <rPr>
        <i/>
        <sz val="11"/>
        <color theme="1"/>
        <rFont val="Georgia"/>
        <family val="1"/>
      </rPr>
      <t>Data er ikke tilgængelig.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</si>
</sst>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Verdana"/>
      <family val="2"/>
      <scheme val="minor"/>
    </font>
    <font>
      <sz val="8"/>
      <name val="Verdana"/>
      <family val="2"/>
      <scheme val="minor"/>
    </font>
    <font>
      <sz val="11"/>
      <color theme="1"/>
      <name val="Georgia"/>
      <family val="1"/>
    </font>
    <font>
      <b/>
      <sz val="11"/>
      <color indexed="9"/>
      <name val="Georgia"/>
      <family val="1"/>
    </font>
    <font>
      <b/>
      <sz val="11"/>
      <color theme="1"/>
      <name val="Georgia"/>
      <family val="1"/>
    </font>
    <font>
      <b/>
      <u/>
      <sz val="11"/>
      <color theme="1"/>
      <name val="Georgia"/>
      <family val="1"/>
    </font>
    <font>
      <b/>
      <vertAlign val="superscript"/>
      <sz val="11"/>
      <color theme="1"/>
      <name val="Georgia"/>
      <family val="1"/>
    </font>
    <font>
      <vertAlign val="superscript"/>
      <sz val="11"/>
      <color theme="1"/>
      <name val="Georgia"/>
      <family val="1"/>
    </font>
    <font>
      <i/>
      <sz val="11"/>
      <color theme="1"/>
      <name val="Georgia"/>
      <family val="1"/>
    </font>
    <font>
      <i/>
      <vertAlign val="superscript"/>
      <sz val="11"/>
      <color theme="1"/>
      <name val="Georgia"/>
      <family val="1"/>
    </font>
  </fonts>
  <fills count="3">
    <fill>
      <patternFill patternType="none"/>
    </fill>
    <fill>
      <patternFill patternType="gray125"/>
    </fill>
    <fill>
      <patternFill patternType="solid">
        <fgColor rgb="FF26355D"/>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8">
    <xf numFmtId="0" fontId="0" fillId="0" borderId="0" xfId="0"/>
    <xf numFmtId="0" fontId="2" fillId="0" borderId="0" xfId="0" applyFont="1"/>
    <xf numFmtId="0" fontId="3" fillId="2" borderId="0" xfId="0" applyFont="1" applyFill="1"/>
    <xf numFmtId="0" fontId="5" fillId="0" borderId="0" xfId="0" applyFont="1"/>
    <xf numFmtId="0" fontId="5" fillId="0" borderId="0" xfId="0" applyFont="1" applyAlignment="1">
      <alignment horizontal="right"/>
    </xf>
    <xf numFmtId="0" fontId="2" fillId="0" borderId="1" xfId="0" applyFont="1" applyBorder="1"/>
    <xf numFmtId="3" fontId="2" fillId="0" borderId="1" xfId="0" applyNumberFormat="1" applyFont="1" applyBorder="1"/>
    <xf numFmtId="0" fontId="2" fillId="0" borderId="2" xfId="0" applyFont="1" applyBorder="1"/>
    <xf numFmtId="3" fontId="2" fillId="0" borderId="2" xfId="0" applyNumberFormat="1" applyFont="1" applyBorder="1"/>
    <xf numFmtId="0" fontId="2" fillId="0" borderId="3" xfId="0" applyFont="1" applyBorder="1" applyAlignment="1">
      <alignment horizontal="left"/>
    </xf>
    <xf numFmtId="3" fontId="2" fillId="0" borderId="3" xfId="0" applyNumberFormat="1" applyFont="1" applyBorder="1"/>
    <xf numFmtId="0" fontId="8" fillId="0" borderId="0" xfId="0" applyFont="1"/>
    <xf numFmtId="0" fontId="9" fillId="0" borderId="0" xfId="0" applyFont="1"/>
    <xf numFmtId="3" fontId="2" fillId="0" borderId="1" xfId="0" applyNumberFormat="1" applyFont="1" applyBorder="1" applyAlignment="1">
      <alignment horizontal="right"/>
    </xf>
    <xf numFmtId="3" fontId="2" fillId="0" borderId="2" xfId="0" applyNumberFormat="1" applyFont="1" applyBorder="1" applyAlignment="1">
      <alignment horizontal="right"/>
    </xf>
    <xf numFmtId="0" fontId="2" fillId="0" borderId="3" xfId="0" applyFont="1" applyBorder="1"/>
    <xf numFmtId="3" fontId="2" fillId="0" borderId="3" xfId="0" applyNumberFormat="1" applyFont="1" applyBorder="1" applyAlignment="1">
      <alignment horizontal="right"/>
    </xf>
    <xf numFmtId="0" fontId="5" fillId="0" borderId="4" xfId="0" applyFont="1" applyBorder="1"/>
    <xf numFmtId="0" fontId="5" fillId="0" borderId="4" xfId="0" applyFont="1" applyBorder="1" applyAlignment="1">
      <alignment horizontal="right"/>
    </xf>
    <xf numFmtId="0" fontId="4" fillId="0" borderId="0" xfId="0" applyFont="1"/>
    <xf numFmtId="3" fontId="2" fillId="0" borderId="0" xfId="0" applyNumberFormat="1" applyFont="1"/>
    <xf numFmtId="0" fontId="2" fillId="0" borderId="5" xfId="0" applyFont="1" applyBorder="1"/>
    <xf numFmtId="3" fontId="2" fillId="0" borderId="5" xfId="0" applyNumberFormat="1" applyFont="1" applyBorder="1"/>
    <xf numFmtId="0" fontId="2" fillId="0" borderId="6" xfId="0" applyFont="1" applyBorder="1"/>
    <xf numFmtId="3" fontId="2" fillId="0" borderId="6" xfId="0" applyNumberFormat="1" applyFont="1" applyBorder="1"/>
    <xf numFmtId="0" fontId="2" fillId="0" borderId="4" xfId="0" applyFont="1" applyBorder="1"/>
    <xf numFmtId="3" fontId="2" fillId="0" borderId="4" xfId="0" applyNumberFormat="1" applyFont="1" applyBorder="1"/>
    <xf numFmtId="0" fontId="4" fillId="0" borderId="3" xfId="0" applyFont="1" applyBorder="1"/>
    <xf numFmtId="3" fontId="2" fillId="0" borderId="5" xfId="0" applyNumberFormat="1" applyFont="1" applyBorder="1" applyAlignment="1">
      <alignment horizontal="right"/>
    </xf>
    <xf numFmtId="3" fontId="2" fillId="0" borderId="0" xfId="0" applyNumberFormat="1" applyFont="1" applyAlignment="1">
      <alignment horizontal="right"/>
    </xf>
    <xf numFmtId="3" fontId="2" fillId="0" borderId="6" xfId="0" applyNumberFormat="1" applyFont="1" applyBorder="1" applyAlignment="1">
      <alignment horizontal="right"/>
    </xf>
    <xf numFmtId="3" fontId="2" fillId="0" borderId="4" xfId="0" applyNumberFormat="1" applyFont="1" applyBorder="1" applyAlignment="1">
      <alignment horizontal="right"/>
    </xf>
    <xf numFmtId="3" fontId="2" fillId="0" borderId="7" xfId="0" applyNumberFormat="1" applyFont="1" applyBorder="1"/>
    <xf numFmtId="0" fontId="4" fillId="0" borderId="0" xfId="0" applyFont="1" applyAlignment="1">
      <alignment horizontal="center" wrapText="1"/>
    </xf>
    <xf numFmtId="0" fontId="2" fillId="0" borderId="0" xfId="0" applyFont="1"/>
    <xf numFmtId="0" fontId="4" fillId="0" borderId="0" xfId="0" applyFont="1" applyAlignment="1">
      <alignment horizontal="center" wrapText="1"/>
    </xf>
    <xf numFmtId="0" fontId="5" fillId="0" borderId="0" xfId="0" applyFont="1" applyAlignment="1">
      <alignment horizontal="center"/>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171450</xdr:rowOff>
    </xdr:from>
    <xdr:to>
      <xdr:col>9</xdr:col>
      <xdr:colOff>828675</xdr:colOff>
      <xdr:row>51</xdr:row>
      <xdr:rowOff>171450</xdr:rowOff>
    </xdr:to>
    <xdr:sp macro="" textlink="">
      <xdr:nvSpPr>
        <xdr:cNvPr id="2" name="Tekstfelt 1">
          <a:extLst>
            <a:ext uri="{FF2B5EF4-FFF2-40B4-BE49-F238E27FC236}">
              <a16:creationId xmlns:a16="http://schemas.microsoft.com/office/drawing/2014/main" id="{3AF86D90-6EB7-05AB-9391-CBA426C6B336}"/>
            </a:ext>
          </a:extLst>
        </xdr:cNvPr>
        <xdr:cNvSpPr txBox="1"/>
      </xdr:nvSpPr>
      <xdr:spPr>
        <a:xfrm>
          <a:off x="838200" y="171450"/>
          <a:ext cx="7534275" cy="922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Overførsler af forsikringer mellem forsikringsselskaber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Andreas Østergaard Nielsen</a:t>
          </a:r>
          <a:endParaRPr lang="da-DK">
            <a:effectLst/>
          </a:endParaRPr>
        </a:p>
        <a:p>
          <a:r>
            <a:rPr lang="da-DK" sz="1100" b="0" i="0">
              <a:solidFill>
                <a:schemeClr val="dk1"/>
              </a:solidFill>
              <a:effectLst/>
              <a:latin typeface="+mn-lt"/>
              <a:ea typeface="+mn-ea"/>
              <a:cs typeface="+mn-cs"/>
            </a:rPr>
            <a:t>Underdirektør</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a:t>
          </a:r>
          <a:r>
            <a:rPr lang="da-DK" sz="1100" b="0" i="1">
              <a:solidFill>
                <a:schemeClr val="dk1"/>
              </a:solidFill>
              <a:effectLst/>
              <a:latin typeface="+mn-lt"/>
              <a:ea typeface="+mn-ea"/>
              <a:cs typeface="+mn-cs"/>
            </a:rPr>
            <a:t>aon@fogp.dk</a:t>
          </a:r>
          <a:endParaRPr lang="da-DK">
            <a:effectLst/>
          </a:endParaRPr>
        </a:p>
        <a:p>
          <a:r>
            <a:rPr lang="da-DK" sz="1100" b="0" i="1">
              <a:solidFill>
                <a:schemeClr val="dk1"/>
              </a:solidFill>
              <a:effectLst/>
              <a:latin typeface="+mn-lt"/>
              <a:ea typeface="+mn-ea"/>
              <a:cs typeface="+mn-cs"/>
            </a:rPr>
            <a:t>Tlf: +45 41 91 91 31</a:t>
          </a:r>
          <a:endParaRPr lang="da-DK" sz="1100" b="1" i="1">
            <a:solidFill>
              <a:schemeClr val="dk1"/>
            </a:solidFill>
            <a:effectLst/>
            <a:latin typeface="+mn-lt"/>
            <a:ea typeface="+mn-ea"/>
            <a:cs typeface="+mn-cs"/>
          </a:endParaRP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Forsikringsoverførsler</a:t>
          </a:r>
        </a:p>
        <a:p>
          <a:r>
            <a:rPr lang="da-DK" sz="1100">
              <a:solidFill>
                <a:schemeClr val="dk1"/>
              </a:solidFill>
              <a:effectLst/>
              <a:latin typeface="+mn-lt"/>
              <a:ea typeface="+mn-ea"/>
              <a:cs typeface="+mn-cs"/>
            </a:rPr>
            <a:t>Emnegruppe: Forsikring, Branche og regnskab, Konkurrence</a:t>
          </a:r>
        </a:p>
        <a:p>
          <a:r>
            <a:rPr lang="da-DK" sz="1100">
              <a:solidFill>
                <a:schemeClr val="dk1"/>
              </a:solidFill>
              <a:effectLst/>
              <a:latin typeface="+mn-lt"/>
              <a:ea typeface="+mn-ea"/>
              <a:cs typeface="+mn-cs"/>
            </a:rPr>
            <a:t>Kilder: F&amp;P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antallet af forsikringsoverførsler mellem forsikringsselskaber fordelt på år, måneder og forsikringsområde samt antallet af unikke kunder.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Formål og historie: Statistikkens formål er at få en indikation af mobiliteten på markedet for forsikringer. Der er lavet udtræk fra og med april 2018.</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Kilder: F&amp;P’s EDI-system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Forsikringsoverførsler sker, når en person eller virksomhed flytter sine forsikringer fra et forsikringsselskab til et andet. En overførsel er opgjort som antallet af opsigelser, hvor opsigelsen skyldes at kunden flytter til et andet selskab, hvor overførslen er blevet accepteret af modtagende selskab. Der indgår kun overførsler sendt via F&amp;P’s EDI-system.</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Antal overførsler: Der er i enkelte tilfælde ikke en oplysning omkring CPR/CVR på den enkelte overførsel, hvorfor der er enkelte overførsler under motorforsikring som hverken kan placeres under privat eller erhverv.</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Antal kunder: Antal kunder kan ikke på tværs af forsikringsområder lægges sammen eller sammenlignes, da én kunde kan have lavet overførsler på flere forskellige forsikringsområder, og heraf tælle med flere gange.</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Antallet af overførsler i løbet af året eller en måned.</a:t>
          </a:r>
        </a:p>
        <a:p>
          <a:r>
            <a:rPr lang="da-DK" sz="1100">
              <a:solidFill>
                <a:schemeClr val="dk1"/>
              </a:solidFill>
              <a:effectLst/>
              <a:latin typeface="+mn-lt"/>
              <a:ea typeface="+mn-ea"/>
              <a:cs typeface="+mn-cs"/>
            </a:rPr>
            <a:t>Hyppighed: Statistikken offentliggøres årligt.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Samlet pålidelighed: Høj pålidelighed, da der er tale om tal baseret på udtræk fra et administrativt system.</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Usikkerhedskilder: Fejlindberetninger, manglende indberetning og systemfejl, hvor selskaberne hjælpes ad med opsigelser ad anden vej end systemet. Vurderes at være af beskedent omfang.</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Statistikken er kun baseret på udtræk fra et administrativt system, hvor der er foretaget en egentlig optælling, og er heraf fuldt sammenlignelig på tværs af årene.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F&amp;P’s hjemmeside.</a:t>
          </a:r>
        </a:p>
        <a:p>
          <a:endParaRPr lang="da-DK" sz="1100"/>
        </a:p>
      </xdr:txBody>
    </xdr:sp>
    <xdr:clientData/>
  </xdr:twoCellAnchor>
</xdr:wsDr>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99A90-AD1E-4CFA-8E47-89759D38F011}">
  <dimension ref="A1:H19"/>
  <sheetViews>
    <sheetView tabSelected="1" zoomScaleNormal="100" workbookViewId="0">
      <selection activeCell="H26" sqref="H26"/>
    </sheetView>
  </sheetViews>
  <sheetFormatPr defaultRowHeight="14.25" x14ac:dyDescent="0.2"/>
  <cols>
    <col min="1" max="1" width="14.69921875" style="1" customWidth="1"/>
    <col min="2" max="3" width="8.796875" style="1"/>
    <col min="4" max="4" width="8.796875" style="1" customWidth="1"/>
    <col min="5" max="16384" width="8.796875" style="1"/>
  </cols>
  <sheetData>
    <row r="1" spans="1:8" x14ac:dyDescent="0.2">
      <c r="A1" s="34" t="s">
        <v>21</v>
      </c>
      <c r="B1" s="34"/>
      <c r="C1" s="34"/>
      <c r="D1" s="34"/>
    </row>
    <row r="2" spans="1:8" x14ac:dyDescent="0.2">
      <c r="A2" s="2" t="s">
        <v>1</v>
      </c>
      <c r="B2" s="2"/>
      <c r="C2" s="2"/>
      <c r="D2" s="2"/>
      <c r="E2" s="2"/>
      <c r="F2" s="2"/>
      <c r="G2" s="2"/>
      <c r="H2" s="2"/>
    </row>
    <row r="4" spans="1:8" ht="14.25" customHeight="1" x14ac:dyDescent="0.2">
      <c r="B4" s="35" t="s">
        <v>0</v>
      </c>
      <c r="C4" s="35"/>
      <c r="D4" s="35"/>
      <c r="E4" s="35"/>
      <c r="F4" s="35"/>
      <c r="G4" s="33"/>
      <c r="H4" s="33"/>
    </row>
    <row r="5" spans="1:8" ht="15.75" x14ac:dyDescent="0.2">
      <c r="A5" s="3"/>
      <c r="B5" s="4" t="s">
        <v>22</v>
      </c>
      <c r="C5" s="4">
        <v>2019</v>
      </c>
      <c r="D5" s="4">
        <v>2020</v>
      </c>
      <c r="E5" s="4">
        <v>2021</v>
      </c>
      <c r="F5" s="4">
        <v>2022</v>
      </c>
      <c r="G5" s="4">
        <v>2023</v>
      </c>
      <c r="H5" s="4">
        <v>2024</v>
      </c>
    </row>
    <row r="6" spans="1:8" x14ac:dyDescent="0.2">
      <c r="A6" s="5" t="s">
        <v>26</v>
      </c>
      <c r="B6" s="6">
        <v>734458</v>
      </c>
      <c r="C6" s="6">
        <v>1089982</v>
      </c>
      <c r="D6" s="6">
        <v>1243907</v>
      </c>
      <c r="E6" s="6">
        <v>1196300</v>
      </c>
      <c r="F6" s="6">
        <v>1373493</v>
      </c>
      <c r="G6" s="6">
        <v>1450810</v>
      </c>
      <c r="H6" s="6">
        <v>1507033</v>
      </c>
    </row>
    <row r="7" spans="1:8" x14ac:dyDescent="0.2">
      <c r="A7" s="7" t="s">
        <v>13</v>
      </c>
      <c r="B7" s="8">
        <v>39605</v>
      </c>
      <c r="C7" s="8">
        <v>56746</v>
      </c>
      <c r="D7" s="8">
        <v>61452</v>
      </c>
      <c r="E7" s="8">
        <v>59855</v>
      </c>
      <c r="F7" s="8">
        <v>64252</v>
      </c>
      <c r="G7" s="8">
        <v>66364</v>
      </c>
      <c r="H7" s="8">
        <v>67263</v>
      </c>
    </row>
    <row r="8" spans="1:8" ht="16.5" thickBot="1" x14ac:dyDescent="0.25">
      <c r="A8" s="9" t="s">
        <v>23</v>
      </c>
      <c r="B8" s="10">
        <v>774464</v>
      </c>
      <c r="C8" s="10">
        <v>1147172</v>
      </c>
      <c r="D8" s="10">
        <v>1305811</v>
      </c>
      <c r="E8" s="10">
        <v>1256585</v>
      </c>
      <c r="F8" s="10">
        <v>1438108</v>
      </c>
      <c r="G8" s="10">
        <v>1517518</v>
      </c>
      <c r="H8" s="10">
        <v>1574579</v>
      </c>
    </row>
    <row r="9" spans="1:8" ht="15" thickTop="1" x14ac:dyDescent="0.2"/>
    <row r="10" spans="1:8" ht="14.25" customHeight="1" x14ac:dyDescent="0.2">
      <c r="B10" s="35" t="s">
        <v>33</v>
      </c>
      <c r="C10" s="35"/>
      <c r="D10" s="35"/>
      <c r="E10" s="35"/>
      <c r="F10" s="35"/>
      <c r="G10" s="33"/>
      <c r="H10" s="33"/>
    </row>
    <row r="11" spans="1:8" ht="15.75" x14ac:dyDescent="0.2">
      <c r="A11" s="3"/>
      <c r="B11" s="4" t="s">
        <v>37</v>
      </c>
      <c r="C11" s="4">
        <v>2019</v>
      </c>
      <c r="D11" s="4">
        <v>2020</v>
      </c>
      <c r="E11" s="4">
        <v>2021</v>
      </c>
      <c r="F11" s="4">
        <v>2022</v>
      </c>
      <c r="G11" s="4">
        <v>2023</v>
      </c>
      <c r="H11" s="4">
        <v>2024</v>
      </c>
    </row>
    <row r="12" spans="1:8" x14ac:dyDescent="0.2">
      <c r="A12" s="5" t="s">
        <v>26</v>
      </c>
      <c r="B12" s="13" t="s">
        <v>36</v>
      </c>
      <c r="C12" s="6">
        <v>371550</v>
      </c>
      <c r="D12" s="6">
        <v>451078</v>
      </c>
      <c r="E12" s="6">
        <v>431116</v>
      </c>
      <c r="F12" s="6">
        <v>453257</v>
      </c>
      <c r="G12" s="6">
        <v>457576</v>
      </c>
      <c r="H12" s="6">
        <v>490553</v>
      </c>
    </row>
    <row r="13" spans="1:8" x14ac:dyDescent="0.2">
      <c r="A13" s="7" t="s">
        <v>13</v>
      </c>
      <c r="B13" s="13" t="s">
        <v>36</v>
      </c>
      <c r="C13" s="8">
        <v>17560</v>
      </c>
      <c r="D13" s="8">
        <v>21386</v>
      </c>
      <c r="E13" s="8">
        <v>20437</v>
      </c>
      <c r="F13" s="6">
        <v>20246</v>
      </c>
      <c r="G13" s="6">
        <v>20701</v>
      </c>
      <c r="H13" s="6">
        <v>21620</v>
      </c>
    </row>
    <row r="14" spans="1:8" ht="16.5" thickBot="1" x14ac:dyDescent="0.25">
      <c r="A14" s="9" t="s">
        <v>23</v>
      </c>
      <c r="B14" s="16" t="s">
        <v>36</v>
      </c>
      <c r="C14" s="10">
        <v>389110</v>
      </c>
      <c r="D14" s="10">
        <v>472464</v>
      </c>
      <c r="E14" s="10">
        <v>451553</v>
      </c>
      <c r="F14" s="10">
        <v>473503</v>
      </c>
      <c r="G14" s="10">
        <v>478277</v>
      </c>
      <c r="H14" s="10">
        <v>512173</v>
      </c>
    </row>
    <row r="15" spans="1:8" ht="15" thickTop="1" x14ac:dyDescent="0.2">
      <c r="F15" s="20"/>
      <c r="G15" s="20"/>
      <c r="H15" s="20"/>
    </row>
    <row r="16" spans="1:8" x14ac:dyDescent="0.2">
      <c r="A16" s="11" t="s">
        <v>20</v>
      </c>
    </row>
    <row r="17" spans="1:1" ht="15.75" x14ac:dyDescent="0.2">
      <c r="A17" s="11" t="s">
        <v>24</v>
      </c>
    </row>
    <row r="18" spans="1:1" ht="15.75" x14ac:dyDescent="0.2">
      <c r="A18" s="12" t="s">
        <v>25</v>
      </c>
    </row>
    <row r="19" spans="1:1" ht="15.75" x14ac:dyDescent="0.2">
      <c r="A19" s="12" t="s">
        <v>44</v>
      </c>
    </row>
  </sheetData>
  <mergeCells count="3">
    <mergeCell ref="A1:D1"/>
    <mergeCell ref="B4:F4"/>
    <mergeCell ref="B10:F10"/>
  </mergeCells>
  <pageMargins left="0.7" right="0.7" top="0.75" bottom="0.75" header="0.3" footer="0.3"/>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7FCA4-89E6-44A3-8B28-1872149E919C}">
  <dimension ref="A1:AK48"/>
  <sheetViews>
    <sheetView topLeftCell="A9" zoomScaleNormal="100" workbookViewId="0">
      <selection activeCell="A46" sqref="A46"/>
    </sheetView>
  </sheetViews>
  <sheetFormatPr defaultRowHeight="14.25" x14ac:dyDescent="0.2"/>
  <cols>
    <col min="1" max="1" width="14.69921875" style="1" customWidth="1"/>
    <col min="2" max="16384" width="8.796875" style="1"/>
  </cols>
  <sheetData>
    <row r="1" spans="1:37" x14ac:dyDescent="0.2">
      <c r="A1" s="34" t="s">
        <v>21</v>
      </c>
      <c r="B1" s="34"/>
    </row>
    <row r="2" spans="1:37" x14ac:dyDescent="0.2">
      <c r="A2" s="2" t="s">
        <v>1</v>
      </c>
      <c r="B2" s="2"/>
      <c r="C2" s="2"/>
      <c r="D2" s="2"/>
      <c r="E2" s="2"/>
      <c r="F2" s="2"/>
      <c r="G2" s="2"/>
      <c r="H2" s="2"/>
      <c r="I2" s="2"/>
      <c r="J2" s="2"/>
      <c r="K2" s="2"/>
      <c r="L2" s="2"/>
      <c r="M2" s="2"/>
    </row>
    <row r="4" spans="1:37" ht="14.25" customHeight="1" x14ac:dyDescent="0.2">
      <c r="B4" s="35" t="s">
        <v>0</v>
      </c>
      <c r="C4" s="35"/>
      <c r="D4" s="35"/>
      <c r="E4" s="35"/>
      <c r="F4" s="35"/>
      <c r="G4" s="35"/>
      <c r="H4" s="35"/>
      <c r="I4" s="35"/>
      <c r="J4" s="35"/>
      <c r="K4" s="35"/>
      <c r="L4" s="35"/>
      <c r="M4" s="35"/>
    </row>
    <row r="5" spans="1:37" x14ac:dyDescent="0.2">
      <c r="A5" s="3"/>
      <c r="B5" s="36">
        <v>2018</v>
      </c>
      <c r="C5" s="36"/>
      <c r="D5" s="36"/>
      <c r="E5" s="36"/>
      <c r="F5" s="36"/>
      <c r="G5" s="36"/>
      <c r="H5" s="36"/>
      <c r="I5" s="36"/>
      <c r="J5" s="36"/>
      <c r="K5" s="36"/>
      <c r="L5" s="36"/>
      <c r="M5" s="36"/>
    </row>
    <row r="6" spans="1:37" x14ac:dyDescent="0.2">
      <c r="A6" s="3"/>
      <c r="B6" s="4" t="s">
        <v>17</v>
      </c>
      <c r="C6" s="4" t="s">
        <v>18</v>
      </c>
      <c r="D6" s="4" t="s">
        <v>2</v>
      </c>
      <c r="E6" s="4" t="s">
        <v>3</v>
      </c>
      <c r="F6" s="4" t="s">
        <v>4</v>
      </c>
      <c r="G6" s="4" t="s">
        <v>5</v>
      </c>
      <c r="H6" s="4" t="s">
        <v>6</v>
      </c>
      <c r="I6" s="4" t="s">
        <v>7</v>
      </c>
      <c r="J6" s="4" t="s">
        <v>8</v>
      </c>
      <c r="K6" s="4" t="s">
        <v>9</v>
      </c>
      <c r="L6" s="4" t="s">
        <v>10</v>
      </c>
      <c r="M6" s="4" t="s">
        <v>11</v>
      </c>
    </row>
    <row r="7" spans="1:37" x14ac:dyDescent="0.2">
      <c r="A7" s="5" t="s">
        <v>26</v>
      </c>
      <c r="B7" s="13" t="s">
        <v>19</v>
      </c>
      <c r="C7" s="13" t="s">
        <v>19</v>
      </c>
      <c r="D7" s="13" t="s">
        <v>19</v>
      </c>
      <c r="E7" s="6">
        <v>69083</v>
      </c>
      <c r="F7" s="6">
        <v>84864</v>
      </c>
      <c r="G7" s="6">
        <v>86865</v>
      </c>
      <c r="H7" s="6">
        <v>68639</v>
      </c>
      <c r="I7" s="6">
        <v>77471</v>
      </c>
      <c r="J7" s="6">
        <v>86936</v>
      </c>
      <c r="K7" s="6">
        <v>97056</v>
      </c>
      <c r="L7" s="6">
        <v>100800</v>
      </c>
      <c r="M7" s="6">
        <v>62744</v>
      </c>
    </row>
    <row r="8" spans="1:37" x14ac:dyDescent="0.2">
      <c r="A8" s="7" t="s">
        <v>13</v>
      </c>
      <c r="B8" s="14" t="s">
        <v>19</v>
      </c>
      <c r="C8" s="14" t="s">
        <v>19</v>
      </c>
      <c r="D8" s="14" t="s">
        <v>19</v>
      </c>
      <c r="E8" s="8">
        <v>3300</v>
      </c>
      <c r="F8" s="8">
        <v>3999</v>
      </c>
      <c r="G8" s="8">
        <v>4238</v>
      </c>
      <c r="H8" s="8">
        <v>3412</v>
      </c>
      <c r="I8" s="8">
        <v>3482</v>
      </c>
      <c r="J8" s="8">
        <v>4208</v>
      </c>
      <c r="K8" s="8">
        <v>5025</v>
      </c>
      <c r="L8" s="8">
        <v>7170</v>
      </c>
      <c r="M8" s="8">
        <v>4771</v>
      </c>
    </row>
    <row r="9" spans="1:37" ht="16.5" thickBot="1" x14ac:dyDescent="0.25">
      <c r="A9" s="15" t="s">
        <v>23</v>
      </c>
      <c r="B9" s="16" t="s">
        <v>19</v>
      </c>
      <c r="C9" s="16" t="s">
        <v>19</v>
      </c>
      <c r="D9" s="16" t="s">
        <v>19</v>
      </c>
      <c r="E9" s="10">
        <v>72424</v>
      </c>
      <c r="F9" s="10">
        <v>88920</v>
      </c>
      <c r="G9" s="10">
        <v>91159</v>
      </c>
      <c r="H9" s="10">
        <v>72086</v>
      </c>
      <c r="I9" s="10">
        <v>80996</v>
      </c>
      <c r="J9" s="10">
        <v>91180</v>
      </c>
      <c r="K9" s="10">
        <v>102123</v>
      </c>
      <c r="L9" s="10">
        <v>108025</v>
      </c>
      <c r="M9" s="10">
        <v>67551</v>
      </c>
    </row>
    <row r="10" spans="1:37" ht="15" thickTop="1" x14ac:dyDescent="0.2"/>
    <row r="11" spans="1:37" x14ac:dyDescent="0.2">
      <c r="B11" s="36">
        <v>2019</v>
      </c>
      <c r="C11" s="36"/>
      <c r="D11" s="36"/>
      <c r="E11" s="36"/>
      <c r="F11" s="36"/>
      <c r="G11" s="36"/>
      <c r="H11" s="36"/>
      <c r="I11" s="36"/>
      <c r="J11" s="36"/>
      <c r="K11" s="36"/>
      <c r="L11" s="36"/>
      <c r="M11" s="36"/>
    </row>
    <row r="12" spans="1:37" x14ac:dyDescent="0.2">
      <c r="B12" s="4" t="s">
        <v>17</v>
      </c>
      <c r="C12" s="4" t="s">
        <v>18</v>
      </c>
      <c r="D12" s="4" t="s">
        <v>2</v>
      </c>
      <c r="E12" s="4" t="s">
        <v>3</v>
      </c>
      <c r="F12" s="4" t="s">
        <v>4</v>
      </c>
      <c r="G12" s="4" t="s">
        <v>5</v>
      </c>
      <c r="H12" s="4" t="s">
        <v>6</v>
      </c>
      <c r="I12" s="4" t="s">
        <v>7</v>
      </c>
      <c r="J12" s="4" t="s">
        <v>8</v>
      </c>
      <c r="K12" s="4" t="s">
        <v>9</v>
      </c>
      <c r="L12" s="4" t="s">
        <v>10</v>
      </c>
      <c r="M12" s="4" t="s">
        <v>11</v>
      </c>
    </row>
    <row r="13" spans="1:37" x14ac:dyDescent="0.2">
      <c r="A13" s="5" t="s">
        <v>26</v>
      </c>
      <c r="B13" s="6">
        <v>91230</v>
      </c>
      <c r="C13" s="6">
        <v>88228</v>
      </c>
      <c r="D13" s="6">
        <v>103964</v>
      </c>
      <c r="E13" s="6">
        <v>82993</v>
      </c>
      <c r="F13" s="6">
        <v>91960</v>
      </c>
      <c r="G13" s="6">
        <v>79244</v>
      </c>
      <c r="H13" s="6">
        <v>73163</v>
      </c>
      <c r="I13" s="6">
        <v>88934</v>
      </c>
      <c r="J13" s="6">
        <v>94491</v>
      </c>
      <c r="K13" s="6">
        <v>111121</v>
      </c>
      <c r="L13" s="6">
        <v>111687</v>
      </c>
      <c r="M13" s="6">
        <v>72967</v>
      </c>
    </row>
    <row r="14" spans="1:37" x14ac:dyDescent="0.2">
      <c r="A14" s="7" t="s">
        <v>13</v>
      </c>
      <c r="B14" s="8">
        <v>4853</v>
      </c>
      <c r="C14" s="8">
        <v>4117</v>
      </c>
      <c r="D14" s="8">
        <v>5098</v>
      </c>
      <c r="E14" s="8">
        <v>3947</v>
      </c>
      <c r="F14" s="8">
        <v>4669</v>
      </c>
      <c r="G14" s="8">
        <v>4164</v>
      </c>
      <c r="H14" s="8">
        <v>3777</v>
      </c>
      <c r="I14" s="8">
        <v>3734</v>
      </c>
      <c r="J14" s="8">
        <v>4389</v>
      </c>
      <c r="K14" s="8">
        <v>5109</v>
      </c>
      <c r="L14" s="8">
        <v>7951</v>
      </c>
      <c r="M14" s="8">
        <v>4938</v>
      </c>
    </row>
    <row r="15" spans="1:37" ht="16.5" thickBot="1" x14ac:dyDescent="0.25">
      <c r="A15" s="15" t="s">
        <v>23</v>
      </c>
      <c r="B15" s="10">
        <v>96114</v>
      </c>
      <c r="C15" s="10">
        <v>92390</v>
      </c>
      <c r="D15" s="10">
        <v>109104</v>
      </c>
      <c r="E15" s="10">
        <v>86978</v>
      </c>
      <c r="F15" s="10">
        <v>96662</v>
      </c>
      <c r="G15" s="10">
        <v>83437</v>
      </c>
      <c r="H15" s="10">
        <v>76960</v>
      </c>
      <c r="I15" s="10">
        <v>92702</v>
      </c>
      <c r="J15" s="10">
        <v>98923</v>
      </c>
      <c r="K15" s="10">
        <v>116279</v>
      </c>
      <c r="L15" s="10">
        <v>119689</v>
      </c>
      <c r="M15" s="10">
        <v>77934</v>
      </c>
    </row>
    <row r="16" spans="1:37" ht="15" thickTop="1" x14ac:dyDescent="0.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x14ac:dyDescent="0.2">
      <c r="B17" s="36">
        <v>2020</v>
      </c>
      <c r="C17" s="36"/>
      <c r="D17" s="36"/>
      <c r="E17" s="36"/>
      <c r="F17" s="36"/>
      <c r="G17" s="36"/>
      <c r="H17" s="36"/>
      <c r="I17" s="36"/>
      <c r="J17" s="36"/>
      <c r="K17" s="36"/>
      <c r="L17" s="36"/>
      <c r="M17" s="36"/>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x14ac:dyDescent="0.2">
      <c r="B18" s="4" t="s">
        <v>17</v>
      </c>
      <c r="C18" s="4" t="s">
        <v>18</v>
      </c>
      <c r="D18" s="4" t="s">
        <v>2</v>
      </c>
      <c r="E18" s="4" t="s">
        <v>3</v>
      </c>
      <c r="F18" s="4" t="s">
        <v>4</v>
      </c>
      <c r="G18" s="4" t="s">
        <v>5</v>
      </c>
      <c r="H18" s="4" t="s">
        <v>6</v>
      </c>
      <c r="I18" s="4" t="s">
        <v>7</v>
      </c>
      <c r="J18" s="4" t="s">
        <v>8</v>
      </c>
      <c r="K18" s="4" t="s">
        <v>9</v>
      </c>
      <c r="L18" s="4" t="s">
        <v>10</v>
      </c>
      <c r="M18" s="4" t="s">
        <v>11</v>
      </c>
    </row>
    <row r="19" spans="1:37" x14ac:dyDescent="0.2">
      <c r="A19" s="5" t="s">
        <v>26</v>
      </c>
      <c r="B19" s="6">
        <v>114351</v>
      </c>
      <c r="C19" s="6">
        <v>114622</v>
      </c>
      <c r="D19" s="6">
        <v>103223</v>
      </c>
      <c r="E19" s="6">
        <v>87573</v>
      </c>
      <c r="F19" s="6">
        <v>106146</v>
      </c>
      <c r="G19" s="6">
        <v>104762</v>
      </c>
      <c r="H19" s="6">
        <v>95322</v>
      </c>
      <c r="I19" s="6">
        <v>91752</v>
      </c>
      <c r="J19" s="6">
        <v>115085</v>
      </c>
      <c r="K19" s="6">
        <v>120567</v>
      </c>
      <c r="L19" s="6">
        <v>106702</v>
      </c>
      <c r="M19" s="6">
        <v>83802</v>
      </c>
    </row>
    <row r="20" spans="1:37" x14ac:dyDescent="0.2">
      <c r="A20" s="7" t="s">
        <v>13</v>
      </c>
      <c r="B20" s="8">
        <v>5420</v>
      </c>
      <c r="C20" s="8">
        <v>4770</v>
      </c>
      <c r="D20" s="8">
        <v>4717</v>
      </c>
      <c r="E20" s="8">
        <v>3611</v>
      </c>
      <c r="F20" s="8">
        <v>4638</v>
      </c>
      <c r="G20" s="8">
        <v>4650</v>
      </c>
      <c r="H20" s="8">
        <v>4241</v>
      </c>
      <c r="I20" s="8">
        <v>3845</v>
      </c>
      <c r="J20" s="8">
        <v>5867</v>
      </c>
      <c r="K20" s="8">
        <v>6417</v>
      </c>
      <c r="L20" s="8">
        <v>7899</v>
      </c>
      <c r="M20" s="8">
        <v>5377</v>
      </c>
    </row>
    <row r="21" spans="1:37" ht="16.5" thickBot="1" x14ac:dyDescent="0.25">
      <c r="A21" s="15" t="s">
        <v>23</v>
      </c>
      <c r="B21" s="10">
        <v>119804</v>
      </c>
      <c r="C21" s="10">
        <v>119435</v>
      </c>
      <c r="D21" s="10">
        <v>107980</v>
      </c>
      <c r="E21" s="10">
        <v>91222</v>
      </c>
      <c r="F21" s="10">
        <v>110816</v>
      </c>
      <c r="G21" s="10">
        <v>109433</v>
      </c>
      <c r="H21" s="10">
        <v>99600</v>
      </c>
      <c r="I21" s="10">
        <v>95628</v>
      </c>
      <c r="J21" s="10">
        <v>121000</v>
      </c>
      <c r="K21" s="10">
        <v>127035</v>
      </c>
      <c r="L21" s="10">
        <v>114636</v>
      </c>
      <c r="M21" s="10">
        <v>89222</v>
      </c>
    </row>
    <row r="22" spans="1:37" ht="15" thickTop="1" x14ac:dyDescent="0.2"/>
    <row r="23" spans="1:37" x14ac:dyDescent="0.2">
      <c r="B23" s="36">
        <v>2021</v>
      </c>
      <c r="C23" s="36"/>
      <c r="D23" s="36"/>
      <c r="E23" s="36"/>
      <c r="F23" s="36"/>
      <c r="G23" s="36"/>
      <c r="H23" s="36"/>
      <c r="I23" s="36"/>
      <c r="J23" s="36"/>
      <c r="K23" s="36"/>
      <c r="L23" s="36"/>
      <c r="M23" s="36"/>
    </row>
    <row r="24" spans="1:37" x14ac:dyDescent="0.2">
      <c r="B24" s="4" t="s">
        <v>17</v>
      </c>
      <c r="C24" s="4" t="s">
        <v>18</v>
      </c>
      <c r="D24" s="4" t="s">
        <v>2</v>
      </c>
      <c r="E24" s="4" t="s">
        <v>3</v>
      </c>
      <c r="F24" s="4" t="s">
        <v>4</v>
      </c>
      <c r="G24" s="4" t="s">
        <v>5</v>
      </c>
      <c r="H24" s="4" t="s">
        <v>6</v>
      </c>
      <c r="I24" s="4" t="s">
        <v>7</v>
      </c>
      <c r="J24" s="4" t="s">
        <v>8</v>
      </c>
      <c r="K24" s="4" t="s">
        <v>9</v>
      </c>
      <c r="L24" s="4" t="s">
        <v>10</v>
      </c>
      <c r="M24" s="4" t="s">
        <v>11</v>
      </c>
    </row>
    <row r="25" spans="1:37" x14ac:dyDescent="0.2">
      <c r="A25" s="5" t="s">
        <v>26</v>
      </c>
      <c r="B25" s="6">
        <v>100170</v>
      </c>
      <c r="C25" s="6">
        <v>101453</v>
      </c>
      <c r="D25" s="6">
        <v>113996</v>
      </c>
      <c r="E25" s="6">
        <v>94730</v>
      </c>
      <c r="F25" s="6">
        <v>91800</v>
      </c>
      <c r="G25" s="6">
        <v>104355</v>
      </c>
      <c r="H25" s="6">
        <v>79065</v>
      </c>
      <c r="I25" s="6">
        <v>85793</v>
      </c>
      <c r="J25" s="6">
        <v>109365</v>
      </c>
      <c r="K25" s="6">
        <v>111965</v>
      </c>
      <c r="L25" s="6">
        <v>115928</v>
      </c>
      <c r="M25" s="6">
        <v>87680</v>
      </c>
    </row>
    <row r="26" spans="1:37" x14ac:dyDescent="0.2">
      <c r="A26" s="7" t="s">
        <v>13</v>
      </c>
      <c r="B26" s="8">
        <v>5100</v>
      </c>
      <c r="C26" s="8">
        <v>4766</v>
      </c>
      <c r="D26" s="8">
        <v>5774</v>
      </c>
      <c r="E26" s="8">
        <v>4606</v>
      </c>
      <c r="F26" s="8">
        <v>4551</v>
      </c>
      <c r="G26" s="8">
        <v>5115</v>
      </c>
      <c r="H26" s="8">
        <v>4018</v>
      </c>
      <c r="I26" s="8">
        <v>3623</v>
      </c>
      <c r="J26" s="8">
        <v>4833</v>
      </c>
      <c r="K26" s="8">
        <v>5017</v>
      </c>
      <c r="L26" s="8">
        <v>7147</v>
      </c>
      <c r="M26" s="8">
        <v>5305</v>
      </c>
    </row>
    <row r="27" spans="1:37" ht="16.5" thickBot="1" x14ac:dyDescent="0.25">
      <c r="A27" s="15" t="s">
        <v>23</v>
      </c>
      <c r="B27" s="10">
        <v>105293</v>
      </c>
      <c r="C27" s="10">
        <v>106244</v>
      </c>
      <c r="D27" s="10">
        <v>119816</v>
      </c>
      <c r="E27" s="10">
        <v>99370</v>
      </c>
      <c r="F27" s="10">
        <v>96383</v>
      </c>
      <c r="G27" s="10">
        <v>109505</v>
      </c>
      <c r="H27" s="10">
        <v>83113</v>
      </c>
      <c r="I27" s="10">
        <v>89448</v>
      </c>
      <c r="J27" s="10">
        <v>114228</v>
      </c>
      <c r="K27" s="10">
        <v>117023</v>
      </c>
      <c r="L27" s="10">
        <v>123128</v>
      </c>
      <c r="M27" s="10">
        <v>93034</v>
      </c>
    </row>
    <row r="28" spans="1:37" ht="15" thickTop="1" x14ac:dyDescent="0.2">
      <c r="B28" s="20"/>
      <c r="C28" s="20"/>
      <c r="D28" s="20"/>
      <c r="E28" s="20"/>
      <c r="F28" s="20"/>
      <c r="G28" s="20"/>
      <c r="H28" s="20"/>
      <c r="I28" s="20"/>
      <c r="J28" s="20"/>
      <c r="K28" s="20"/>
      <c r="L28" s="20"/>
      <c r="M28" s="20"/>
    </row>
    <row r="29" spans="1:37" x14ac:dyDescent="0.2">
      <c r="B29" s="36">
        <v>2022</v>
      </c>
      <c r="C29" s="36"/>
      <c r="D29" s="36"/>
      <c r="E29" s="36"/>
      <c r="F29" s="36"/>
      <c r="G29" s="36"/>
      <c r="H29" s="36"/>
      <c r="I29" s="36"/>
      <c r="J29" s="36"/>
      <c r="K29" s="36"/>
      <c r="L29" s="36"/>
      <c r="M29" s="36"/>
    </row>
    <row r="30" spans="1:37" x14ac:dyDescent="0.2">
      <c r="B30" s="4" t="s">
        <v>17</v>
      </c>
      <c r="C30" s="4" t="s">
        <v>18</v>
      </c>
      <c r="D30" s="4" t="s">
        <v>2</v>
      </c>
      <c r="E30" s="4" t="s">
        <v>3</v>
      </c>
      <c r="F30" s="4" t="s">
        <v>4</v>
      </c>
      <c r="G30" s="4" t="s">
        <v>5</v>
      </c>
      <c r="H30" s="4" t="s">
        <v>6</v>
      </c>
      <c r="I30" s="4" t="s">
        <v>7</v>
      </c>
      <c r="J30" s="4" t="s">
        <v>8</v>
      </c>
      <c r="K30" s="4" t="s">
        <v>9</v>
      </c>
      <c r="L30" s="4" t="s">
        <v>10</v>
      </c>
      <c r="M30" s="4" t="s">
        <v>11</v>
      </c>
    </row>
    <row r="31" spans="1:37" x14ac:dyDescent="0.2">
      <c r="A31" s="5" t="s">
        <v>26</v>
      </c>
      <c r="B31" s="6">
        <v>110727</v>
      </c>
      <c r="C31" s="6">
        <v>112503</v>
      </c>
      <c r="D31" s="6">
        <v>133204</v>
      </c>
      <c r="E31" s="6">
        <v>109496</v>
      </c>
      <c r="F31" s="6">
        <v>110948</v>
      </c>
      <c r="G31" s="6">
        <v>117705</v>
      </c>
      <c r="H31" s="6">
        <v>83786</v>
      </c>
      <c r="I31" s="6">
        <v>106737</v>
      </c>
      <c r="J31" s="6">
        <v>131200</v>
      </c>
      <c r="K31" s="6">
        <v>128680</v>
      </c>
      <c r="L31" s="6">
        <v>136885</v>
      </c>
      <c r="M31" s="6">
        <v>91622</v>
      </c>
    </row>
    <row r="32" spans="1:37" x14ac:dyDescent="0.2">
      <c r="A32" s="7" t="s">
        <v>13</v>
      </c>
      <c r="B32" s="6">
        <v>4783</v>
      </c>
      <c r="C32" s="6">
        <v>4547</v>
      </c>
      <c r="D32" s="6">
        <v>5730</v>
      </c>
      <c r="E32" s="6">
        <v>4881</v>
      </c>
      <c r="F32" s="6">
        <v>4889</v>
      </c>
      <c r="G32" s="6">
        <v>5472</v>
      </c>
      <c r="H32" s="6">
        <v>3643</v>
      </c>
      <c r="I32" s="6">
        <v>4267</v>
      </c>
      <c r="J32" s="6">
        <v>5318</v>
      </c>
      <c r="K32" s="6">
        <v>5461</v>
      </c>
      <c r="L32" s="6">
        <v>8478</v>
      </c>
      <c r="M32" s="6">
        <v>6783</v>
      </c>
    </row>
    <row r="33" spans="1:13" ht="16.5" thickBot="1" x14ac:dyDescent="0.25">
      <c r="A33" s="15" t="s">
        <v>23</v>
      </c>
      <c r="B33" s="10">
        <v>115531</v>
      </c>
      <c r="C33" s="10">
        <v>117080</v>
      </c>
      <c r="D33" s="10">
        <v>138969</v>
      </c>
      <c r="E33" s="10">
        <v>114411</v>
      </c>
      <c r="F33" s="10">
        <v>115861</v>
      </c>
      <c r="G33" s="10">
        <v>123204</v>
      </c>
      <c r="H33" s="10">
        <v>87459</v>
      </c>
      <c r="I33" s="10">
        <v>111023</v>
      </c>
      <c r="J33" s="10">
        <v>136564</v>
      </c>
      <c r="K33" s="10">
        <v>134161</v>
      </c>
      <c r="L33" s="10">
        <v>145400</v>
      </c>
      <c r="M33" s="10">
        <v>98445</v>
      </c>
    </row>
    <row r="34" spans="1:13" ht="15" thickTop="1" x14ac:dyDescent="0.2"/>
    <row r="35" spans="1:13" x14ac:dyDescent="0.2">
      <c r="B35" s="36">
        <v>2023</v>
      </c>
      <c r="C35" s="36"/>
      <c r="D35" s="36"/>
      <c r="E35" s="36"/>
      <c r="F35" s="36"/>
      <c r="G35" s="36"/>
      <c r="H35" s="36"/>
      <c r="I35" s="36"/>
      <c r="J35" s="36"/>
      <c r="K35" s="36"/>
      <c r="L35" s="36"/>
      <c r="M35" s="36"/>
    </row>
    <row r="36" spans="1:13" x14ac:dyDescent="0.2">
      <c r="B36" s="4" t="s">
        <v>17</v>
      </c>
      <c r="C36" s="4" t="s">
        <v>18</v>
      </c>
      <c r="D36" s="4" t="s">
        <v>2</v>
      </c>
      <c r="E36" s="4" t="s">
        <v>3</v>
      </c>
      <c r="F36" s="4" t="s">
        <v>4</v>
      </c>
      <c r="G36" s="4" t="s">
        <v>5</v>
      </c>
      <c r="H36" s="4" t="s">
        <v>6</v>
      </c>
      <c r="I36" s="4" t="s">
        <v>7</v>
      </c>
      <c r="J36" s="4" t="s">
        <v>8</v>
      </c>
      <c r="K36" s="4" t="s">
        <v>9</v>
      </c>
      <c r="L36" s="4" t="s">
        <v>10</v>
      </c>
      <c r="M36" s="4" t="s">
        <v>11</v>
      </c>
    </row>
    <row r="37" spans="1:13" x14ac:dyDescent="0.2">
      <c r="A37" s="5" t="s">
        <v>26</v>
      </c>
      <c r="B37" s="6">
        <v>134465</v>
      </c>
      <c r="C37" s="6">
        <v>135410</v>
      </c>
      <c r="D37" s="6">
        <v>146549</v>
      </c>
      <c r="E37" s="6">
        <v>109968</v>
      </c>
      <c r="F37" s="6">
        <v>119729</v>
      </c>
      <c r="G37" s="6">
        <v>119267</v>
      </c>
      <c r="H37" s="6">
        <v>87995</v>
      </c>
      <c r="I37" s="6">
        <v>111845</v>
      </c>
      <c r="J37" s="6">
        <v>125165</v>
      </c>
      <c r="K37" s="6">
        <v>133297</v>
      </c>
      <c r="L37" s="6">
        <v>136086</v>
      </c>
      <c r="M37" s="6">
        <v>91034</v>
      </c>
    </row>
    <row r="38" spans="1:13" x14ac:dyDescent="0.2">
      <c r="A38" s="7" t="s">
        <v>13</v>
      </c>
      <c r="B38" s="6">
        <v>6753</v>
      </c>
      <c r="C38" s="6">
        <v>5639</v>
      </c>
      <c r="D38" s="6">
        <v>6470</v>
      </c>
      <c r="E38" s="6">
        <v>4667</v>
      </c>
      <c r="F38" s="6">
        <v>5592</v>
      </c>
      <c r="G38" s="6">
        <v>5349</v>
      </c>
      <c r="H38" s="6">
        <v>3901</v>
      </c>
      <c r="I38" s="6">
        <v>4236</v>
      </c>
      <c r="J38" s="6">
        <v>5346</v>
      </c>
      <c r="K38" s="6">
        <v>5500</v>
      </c>
      <c r="L38" s="6">
        <v>7359</v>
      </c>
      <c r="M38" s="6">
        <v>5552</v>
      </c>
    </row>
    <row r="39" spans="1:13" ht="16.5" thickBot="1" x14ac:dyDescent="0.25">
      <c r="A39" s="15" t="s">
        <v>23</v>
      </c>
      <c r="B39" s="10">
        <v>141255</v>
      </c>
      <c r="C39" s="10">
        <v>141077</v>
      </c>
      <c r="D39" s="10">
        <v>153048</v>
      </c>
      <c r="E39" s="10">
        <v>114652</v>
      </c>
      <c r="F39" s="10">
        <v>125364</v>
      </c>
      <c r="G39" s="10">
        <v>124640</v>
      </c>
      <c r="H39" s="10">
        <v>91936</v>
      </c>
      <c r="I39" s="10">
        <v>116109</v>
      </c>
      <c r="J39" s="10">
        <v>130536</v>
      </c>
      <c r="K39" s="10">
        <v>138831</v>
      </c>
      <c r="L39" s="10">
        <v>143467</v>
      </c>
      <c r="M39" s="10">
        <v>96603</v>
      </c>
    </row>
    <row r="40" spans="1:13" ht="15" thickTop="1" x14ac:dyDescent="0.2">
      <c r="B40" s="20"/>
      <c r="C40" s="20"/>
      <c r="D40" s="20"/>
      <c r="E40" s="20"/>
      <c r="F40" s="20"/>
      <c r="G40" s="20"/>
      <c r="H40" s="20"/>
      <c r="I40" s="20"/>
      <c r="J40" s="20"/>
      <c r="K40" s="20"/>
      <c r="L40" s="20"/>
      <c r="M40" s="20"/>
    </row>
    <row r="41" spans="1:13" x14ac:dyDescent="0.2">
      <c r="B41" s="36">
        <v>2024</v>
      </c>
      <c r="C41" s="36"/>
      <c r="D41" s="36"/>
      <c r="E41" s="36"/>
      <c r="F41" s="36"/>
      <c r="G41" s="36"/>
      <c r="H41" s="36"/>
      <c r="I41" s="36"/>
      <c r="J41" s="36"/>
      <c r="K41" s="36"/>
      <c r="L41" s="36"/>
      <c r="M41" s="36"/>
    </row>
    <row r="42" spans="1:13" x14ac:dyDescent="0.2">
      <c r="B42" s="4" t="s">
        <v>17</v>
      </c>
      <c r="C42" s="4" t="s">
        <v>18</v>
      </c>
      <c r="D42" s="4" t="s">
        <v>2</v>
      </c>
      <c r="E42" s="4" t="s">
        <v>3</v>
      </c>
      <c r="F42" s="4" t="s">
        <v>4</v>
      </c>
      <c r="G42" s="4" t="s">
        <v>5</v>
      </c>
      <c r="H42" s="4" t="s">
        <v>6</v>
      </c>
      <c r="I42" s="4" t="s">
        <v>7</v>
      </c>
      <c r="J42" s="4" t="s">
        <v>8</v>
      </c>
      <c r="K42" s="4" t="s">
        <v>9</v>
      </c>
      <c r="L42" s="4" t="s">
        <v>10</v>
      </c>
      <c r="M42" s="4" t="s">
        <v>11</v>
      </c>
    </row>
    <row r="43" spans="1:13" x14ac:dyDescent="0.2">
      <c r="A43" s="5" t="s">
        <v>26</v>
      </c>
      <c r="B43" s="6">
        <v>130650</v>
      </c>
      <c r="C43" s="6">
        <v>138216</v>
      </c>
      <c r="D43" s="6">
        <v>124786</v>
      </c>
      <c r="E43" s="6">
        <v>158997</v>
      </c>
      <c r="F43" s="6">
        <v>151204</v>
      </c>
      <c r="G43" s="6">
        <v>121251</v>
      </c>
      <c r="H43" s="6">
        <v>99173</v>
      </c>
      <c r="I43" s="6">
        <v>108872</v>
      </c>
      <c r="J43" s="6">
        <v>120598</v>
      </c>
      <c r="K43" s="6">
        <v>138567</v>
      </c>
      <c r="L43" s="6">
        <v>127068</v>
      </c>
      <c r="M43" s="6">
        <v>87651</v>
      </c>
    </row>
    <row r="44" spans="1:13" x14ac:dyDescent="0.2">
      <c r="A44" s="7" t="s">
        <v>13</v>
      </c>
      <c r="B44" s="6">
        <v>6235</v>
      </c>
      <c r="C44" s="6">
        <v>5576</v>
      </c>
      <c r="D44" s="6">
        <v>5331</v>
      </c>
      <c r="E44" s="6">
        <v>5188</v>
      </c>
      <c r="F44" s="6">
        <v>5436</v>
      </c>
      <c r="G44" s="6">
        <v>5114</v>
      </c>
      <c r="H44" s="6">
        <v>4055</v>
      </c>
      <c r="I44" s="6">
        <v>4297</v>
      </c>
      <c r="J44" s="6">
        <v>5232</v>
      </c>
      <c r="K44" s="6">
        <v>6174</v>
      </c>
      <c r="L44" s="6">
        <v>8227</v>
      </c>
      <c r="M44" s="6">
        <v>6398</v>
      </c>
    </row>
    <row r="45" spans="1:13" ht="16.5" thickBot="1" x14ac:dyDescent="0.25">
      <c r="A45" s="15" t="s">
        <v>23</v>
      </c>
      <c r="B45" s="10">
        <v>136904</v>
      </c>
      <c r="C45" s="10">
        <v>143811</v>
      </c>
      <c r="D45" s="10">
        <v>130140</v>
      </c>
      <c r="E45" s="10">
        <v>164209</v>
      </c>
      <c r="F45" s="10">
        <v>156676</v>
      </c>
      <c r="G45" s="10">
        <v>126397</v>
      </c>
      <c r="H45" s="10">
        <v>103247</v>
      </c>
      <c r="I45" s="10">
        <v>113192</v>
      </c>
      <c r="J45" s="10">
        <v>125845</v>
      </c>
      <c r="K45" s="10">
        <v>144771</v>
      </c>
      <c r="L45" s="10">
        <v>135324</v>
      </c>
      <c r="M45" s="10">
        <v>94063</v>
      </c>
    </row>
    <row r="46" spans="1:13" ht="15" thickTop="1" x14ac:dyDescent="0.2">
      <c r="A46" s="11"/>
    </row>
    <row r="47" spans="1:13" x14ac:dyDescent="0.2">
      <c r="A47" s="37" t="s">
        <v>20</v>
      </c>
      <c r="B47" s="37"/>
    </row>
    <row r="48" spans="1:13" ht="15.75" x14ac:dyDescent="0.2">
      <c r="A48" s="11" t="s">
        <v>41</v>
      </c>
    </row>
  </sheetData>
  <mergeCells count="10">
    <mergeCell ref="B41:M41"/>
    <mergeCell ref="A47:B47"/>
    <mergeCell ref="B35:M35"/>
    <mergeCell ref="B29:M29"/>
    <mergeCell ref="A1:B1"/>
    <mergeCell ref="B23:M23"/>
    <mergeCell ref="B4:M4"/>
    <mergeCell ref="B5:M5"/>
    <mergeCell ref="B11:M11"/>
    <mergeCell ref="B17:M17"/>
  </mergeCells>
  <phoneticPr fontId="1" type="noConversion"/>
  <pageMargins left="0.7" right="0.7" top="0.75" bottom="0.75" header="0.3" footer="0.3"/>
  <pageSetup paperSize="9" scale="82" orientation="landscape" r:id="rId1"/>
  <headerFooter>
    <oddHeader>&amp;R&amp;G</oddHeader>
  </headerFooter>
  <colBreaks count="1" manualBreakCount="1">
    <brk id="13" max="28"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A5E7E-81E4-430A-A2C1-C1CEBAD82480}">
  <dimension ref="A1:J40"/>
  <sheetViews>
    <sheetView zoomScaleNormal="100" workbookViewId="0">
      <selection activeCell="I28" sqref="I28"/>
    </sheetView>
  </sheetViews>
  <sheetFormatPr defaultRowHeight="14.25" x14ac:dyDescent="0.2"/>
  <cols>
    <col min="1" max="1" width="17.796875" style="1" customWidth="1"/>
    <col min="2" max="16384" width="8.796875" style="1"/>
  </cols>
  <sheetData>
    <row r="1" spans="1:8" x14ac:dyDescent="0.2">
      <c r="A1" s="1" t="s">
        <v>21</v>
      </c>
    </row>
    <row r="2" spans="1:8" x14ac:dyDescent="0.2">
      <c r="A2" s="2" t="s">
        <v>1</v>
      </c>
      <c r="B2" s="2"/>
      <c r="C2" s="2"/>
      <c r="D2" s="2"/>
      <c r="E2" s="2"/>
      <c r="F2" s="2"/>
      <c r="G2" s="2"/>
      <c r="H2" s="2"/>
    </row>
    <row r="3" spans="1:8" ht="14.25" customHeight="1" x14ac:dyDescent="0.2">
      <c r="B3" s="35" t="s">
        <v>0</v>
      </c>
      <c r="C3" s="35"/>
      <c r="D3" s="35"/>
      <c r="E3" s="35"/>
      <c r="F3" s="35"/>
      <c r="G3" s="33"/>
      <c r="H3" s="33"/>
    </row>
    <row r="4" spans="1:8" ht="14.25" customHeight="1" x14ac:dyDescent="0.2">
      <c r="A4" s="17"/>
      <c r="B4" s="18" t="s">
        <v>27</v>
      </c>
      <c r="C4" s="18">
        <v>2019</v>
      </c>
      <c r="D4" s="18">
        <v>2020</v>
      </c>
      <c r="E4" s="18">
        <v>2021</v>
      </c>
      <c r="F4" s="18">
        <v>2022</v>
      </c>
      <c r="G4" s="18">
        <v>2023</v>
      </c>
      <c r="H4" s="18">
        <v>2024</v>
      </c>
    </row>
    <row r="5" spans="1:8" x14ac:dyDescent="0.2">
      <c r="A5" s="19" t="s">
        <v>26</v>
      </c>
      <c r="B5" s="20"/>
      <c r="C5" s="20"/>
      <c r="D5" s="20"/>
      <c r="E5" s="20"/>
    </row>
    <row r="6" spans="1:8" x14ac:dyDescent="0.2">
      <c r="A6" s="21" t="s">
        <v>28</v>
      </c>
      <c r="B6" s="22">
        <v>203047</v>
      </c>
      <c r="C6" s="22">
        <v>314083</v>
      </c>
      <c r="D6" s="22">
        <v>349167</v>
      </c>
      <c r="E6" s="22">
        <v>329505</v>
      </c>
      <c r="F6" s="32">
        <v>377607</v>
      </c>
      <c r="G6" s="32">
        <v>388637</v>
      </c>
      <c r="H6" s="32">
        <v>401810</v>
      </c>
    </row>
    <row r="7" spans="1:8" x14ac:dyDescent="0.2">
      <c r="A7" s="5" t="s">
        <v>40</v>
      </c>
      <c r="B7" s="6">
        <v>301000</v>
      </c>
      <c r="C7" s="6">
        <v>441890</v>
      </c>
      <c r="D7" s="6">
        <v>506193</v>
      </c>
      <c r="E7" s="6">
        <v>488744</v>
      </c>
      <c r="F7" s="20">
        <v>550882</v>
      </c>
      <c r="G7" s="20">
        <v>588656</v>
      </c>
      <c r="H7" s="20">
        <v>608277</v>
      </c>
    </row>
    <row r="8" spans="1:8" x14ac:dyDescent="0.2">
      <c r="A8" s="5" t="s">
        <v>12</v>
      </c>
      <c r="B8" s="6">
        <v>566</v>
      </c>
      <c r="C8" s="6">
        <v>973</v>
      </c>
      <c r="D8" s="6">
        <v>1167</v>
      </c>
      <c r="E8" s="6">
        <v>1157</v>
      </c>
      <c r="F8" s="20">
        <v>1354</v>
      </c>
      <c r="G8" s="20">
        <v>1230</v>
      </c>
      <c r="H8" s="20">
        <v>1197</v>
      </c>
    </row>
    <row r="9" spans="1:8" x14ac:dyDescent="0.2">
      <c r="A9" s="1" t="s">
        <v>15</v>
      </c>
      <c r="B9" s="20">
        <v>229845</v>
      </c>
      <c r="C9" s="20">
        <v>333036</v>
      </c>
      <c r="D9" s="20">
        <v>387380</v>
      </c>
      <c r="E9" s="20">
        <v>376894</v>
      </c>
      <c r="F9" s="20">
        <v>443650</v>
      </c>
      <c r="G9" s="20">
        <v>472287</v>
      </c>
      <c r="H9" s="20">
        <v>495749</v>
      </c>
    </row>
    <row r="10" spans="1:8" x14ac:dyDescent="0.2">
      <c r="A10" s="23" t="s">
        <v>29</v>
      </c>
      <c r="B10" s="24">
        <f>SUM(B6:B9)</f>
        <v>734458</v>
      </c>
      <c r="C10" s="24">
        <f t="shared" ref="C10:E10" si="0">SUM(C6:C9)</f>
        <v>1089982</v>
      </c>
      <c r="D10" s="24">
        <f t="shared" si="0"/>
        <v>1243907</v>
      </c>
      <c r="E10" s="24">
        <f t="shared" si="0"/>
        <v>1196300</v>
      </c>
      <c r="F10" s="24">
        <f>SUM(F6:F9)</f>
        <v>1373493</v>
      </c>
      <c r="G10" s="24">
        <f>SUM(G6:G9)</f>
        <v>1450810</v>
      </c>
      <c r="H10" s="24">
        <v>1507033</v>
      </c>
    </row>
    <row r="11" spans="1:8" x14ac:dyDescent="0.2">
      <c r="A11" s="23"/>
      <c r="B11" s="24"/>
      <c r="C11" s="24"/>
      <c r="D11" s="24"/>
      <c r="E11" s="24"/>
    </row>
    <row r="12" spans="1:8" x14ac:dyDescent="0.2">
      <c r="A12" s="19" t="s">
        <v>13</v>
      </c>
      <c r="B12" s="20"/>
      <c r="C12" s="20"/>
      <c r="D12" s="20"/>
      <c r="E12" s="20"/>
      <c r="F12" s="23"/>
      <c r="G12" s="23"/>
      <c r="H12" s="23"/>
    </row>
    <row r="13" spans="1:8" x14ac:dyDescent="0.2">
      <c r="A13" s="21" t="s">
        <v>30</v>
      </c>
      <c r="B13" s="22">
        <v>13788</v>
      </c>
      <c r="C13" s="22">
        <v>19941</v>
      </c>
      <c r="D13" s="22">
        <v>22257</v>
      </c>
      <c r="E13" s="22">
        <v>21865</v>
      </c>
      <c r="F13" s="20">
        <v>23844</v>
      </c>
      <c r="G13" s="20">
        <v>24570</v>
      </c>
      <c r="H13" s="20">
        <v>24551</v>
      </c>
    </row>
    <row r="14" spans="1:8" x14ac:dyDescent="0.2">
      <c r="A14" s="5" t="s">
        <v>14</v>
      </c>
      <c r="B14" s="6">
        <v>15879</v>
      </c>
      <c r="C14" s="6">
        <v>23337</v>
      </c>
      <c r="D14" s="6">
        <v>25269</v>
      </c>
      <c r="E14" s="6">
        <v>24243</v>
      </c>
      <c r="F14" s="20">
        <v>26382</v>
      </c>
      <c r="G14" s="20">
        <v>26663</v>
      </c>
      <c r="H14" s="20">
        <v>27291</v>
      </c>
    </row>
    <row r="15" spans="1:8" x14ac:dyDescent="0.2">
      <c r="A15" s="25" t="s">
        <v>16</v>
      </c>
      <c r="B15" s="26">
        <v>9938</v>
      </c>
      <c r="C15" s="26">
        <v>13468</v>
      </c>
      <c r="D15" s="26">
        <v>13926</v>
      </c>
      <c r="E15" s="26">
        <v>13747</v>
      </c>
      <c r="F15" s="20">
        <v>14026</v>
      </c>
      <c r="G15" s="20">
        <v>15131</v>
      </c>
      <c r="H15" s="20">
        <v>15421</v>
      </c>
    </row>
    <row r="16" spans="1:8" x14ac:dyDescent="0.2">
      <c r="A16" s="23" t="s">
        <v>31</v>
      </c>
      <c r="B16" s="20">
        <f>SUM(B13:B15)</f>
        <v>39605</v>
      </c>
      <c r="C16" s="20">
        <f t="shared" ref="C16:E16" si="1">SUM(C13:C15)</f>
        <v>56746</v>
      </c>
      <c r="D16" s="20">
        <f t="shared" si="1"/>
        <v>61452</v>
      </c>
      <c r="E16" s="20">
        <f t="shared" si="1"/>
        <v>59855</v>
      </c>
      <c r="F16" s="24">
        <f t="shared" ref="F16:G16" si="2">SUM(F13:F15)</f>
        <v>64252</v>
      </c>
      <c r="G16" s="24">
        <f t="shared" si="2"/>
        <v>66364</v>
      </c>
      <c r="H16" s="24">
        <v>67263</v>
      </c>
    </row>
    <row r="17" spans="1:10" x14ac:dyDescent="0.2">
      <c r="A17" s="23"/>
      <c r="B17" s="24"/>
      <c r="C17" s="24"/>
      <c r="D17" s="24"/>
      <c r="E17" s="24"/>
    </row>
    <row r="18" spans="1:10" ht="16.5" thickBot="1" x14ac:dyDescent="0.25">
      <c r="A18" s="27" t="s">
        <v>32</v>
      </c>
      <c r="B18" s="10">
        <v>774464</v>
      </c>
      <c r="C18" s="10">
        <v>1147172</v>
      </c>
      <c r="D18" s="10">
        <v>1305811</v>
      </c>
      <c r="E18" s="10">
        <v>1256585</v>
      </c>
      <c r="F18" s="10">
        <v>1438108</v>
      </c>
      <c r="G18" s="10">
        <v>1517518</v>
      </c>
      <c r="H18" s="10">
        <v>1574579</v>
      </c>
      <c r="J18" s="20"/>
    </row>
    <row r="19" spans="1:10" ht="15" thickTop="1" x14ac:dyDescent="0.2"/>
    <row r="20" spans="1:10" ht="14.25" customHeight="1" x14ac:dyDescent="0.2">
      <c r="B20" s="35" t="s">
        <v>33</v>
      </c>
      <c r="C20" s="35"/>
      <c r="D20" s="35"/>
      <c r="E20" s="35"/>
      <c r="F20" s="35"/>
      <c r="G20" s="33"/>
      <c r="H20" s="33"/>
    </row>
    <row r="21" spans="1:10" ht="15.75" x14ac:dyDescent="0.2">
      <c r="A21" s="17"/>
      <c r="B21" s="18" t="s">
        <v>38</v>
      </c>
      <c r="C21" s="18">
        <v>2019</v>
      </c>
      <c r="D21" s="18">
        <v>2020</v>
      </c>
      <c r="E21" s="18">
        <v>2021</v>
      </c>
      <c r="F21" s="18">
        <v>2022</v>
      </c>
      <c r="G21" s="18">
        <v>2023</v>
      </c>
      <c r="H21" s="18">
        <v>2024</v>
      </c>
    </row>
    <row r="22" spans="1:10" x14ac:dyDescent="0.2">
      <c r="A22" s="19" t="s">
        <v>26</v>
      </c>
      <c r="B22" s="20"/>
      <c r="C22" s="20"/>
      <c r="D22" s="20"/>
      <c r="E22" s="20"/>
    </row>
    <row r="23" spans="1:10" x14ac:dyDescent="0.2">
      <c r="A23" s="21" t="s">
        <v>28</v>
      </c>
      <c r="B23" s="28" t="s">
        <v>36</v>
      </c>
      <c r="C23" s="22">
        <v>241263</v>
      </c>
      <c r="D23" s="22">
        <v>267104</v>
      </c>
      <c r="E23" s="22">
        <v>248640</v>
      </c>
      <c r="F23" s="32">
        <v>275491</v>
      </c>
      <c r="G23" s="32">
        <v>277307</v>
      </c>
      <c r="H23" s="32">
        <v>287627</v>
      </c>
    </row>
    <row r="24" spans="1:10" x14ac:dyDescent="0.2">
      <c r="A24" s="5" t="s">
        <v>40</v>
      </c>
      <c r="B24" s="13" t="s">
        <v>36</v>
      </c>
      <c r="C24" s="6">
        <v>390662</v>
      </c>
      <c r="D24" s="6">
        <v>446215</v>
      </c>
      <c r="E24" s="6">
        <v>429540</v>
      </c>
      <c r="F24" s="20">
        <v>473213</v>
      </c>
      <c r="G24" s="20">
        <v>495901</v>
      </c>
      <c r="H24" s="20">
        <v>518300</v>
      </c>
    </row>
    <row r="25" spans="1:10" x14ac:dyDescent="0.2">
      <c r="A25" s="5" t="s">
        <v>12</v>
      </c>
      <c r="B25" s="13" t="s">
        <v>36</v>
      </c>
      <c r="C25" s="6">
        <v>809</v>
      </c>
      <c r="D25" s="6">
        <v>1057</v>
      </c>
      <c r="E25" s="6">
        <v>1055</v>
      </c>
      <c r="F25" s="20">
        <v>1233</v>
      </c>
      <c r="G25" s="20">
        <v>1111</v>
      </c>
      <c r="H25" s="20">
        <v>1082</v>
      </c>
    </row>
    <row r="26" spans="1:10" x14ac:dyDescent="0.2">
      <c r="A26" s="1" t="s">
        <v>15</v>
      </c>
      <c r="B26" s="29" t="s">
        <v>36</v>
      </c>
      <c r="C26" s="20">
        <v>204796</v>
      </c>
      <c r="D26" s="20">
        <v>249943</v>
      </c>
      <c r="E26" s="20">
        <v>243612</v>
      </c>
      <c r="F26" s="26">
        <v>279189</v>
      </c>
      <c r="G26" s="26">
        <v>291247</v>
      </c>
      <c r="H26" s="26">
        <v>308332</v>
      </c>
    </row>
    <row r="27" spans="1:10" x14ac:dyDescent="0.2">
      <c r="A27" s="23" t="s">
        <v>34</v>
      </c>
      <c r="B27" s="30" t="s">
        <v>36</v>
      </c>
      <c r="C27" s="24">
        <v>371550</v>
      </c>
      <c r="D27" s="24">
        <v>451078</v>
      </c>
      <c r="E27" s="24">
        <v>431116</v>
      </c>
      <c r="F27" s="6">
        <v>453257</v>
      </c>
      <c r="G27" s="6">
        <v>457576</v>
      </c>
      <c r="H27" s="6">
        <v>490553</v>
      </c>
    </row>
    <row r="28" spans="1:10" x14ac:dyDescent="0.2">
      <c r="A28" s="23"/>
      <c r="B28" s="30"/>
      <c r="C28" s="24"/>
      <c r="D28" s="24"/>
      <c r="E28" s="24"/>
      <c r="F28" s="24"/>
      <c r="G28" s="24"/>
      <c r="H28" s="24"/>
    </row>
    <row r="29" spans="1:10" x14ac:dyDescent="0.2">
      <c r="A29" s="19" t="s">
        <v>13</v>
      </c>
      <c r="B29" s="29"/>
      <c r="C29" s="20"/>
      <c r="D29" s="20"/>
      <c r="E29" s="20"/>
    </row>
    <row r="30" spans="1:10" x14ac:dyDescent="0.2">
      <c r="A30" s="21" t="s">
        <v>30</v>
      </c>
      <c r="B30" s="28" t="s">
        <v>36</v>
      </c>
      <c r="C30" s="22">
        <v>9426</v>
      </c>
      <c r="D30" s="22">
        <v>10725</v>
      </c>
      <c r="E30" s="22">
        <v>10002</v>
      </c>
      <c r="F30" s="32">
        <v>10430</v>
      </c>
      <c r="G30" s="32">
        <v>10580</v>
      </c>
      <c r="H30" s="32">
        <v>11291</v>
      </c>
    </row>
    <row r="31" spans="1:10" x14ac:dyDescent="0.2">
      <c r="A31" s="5" t="s">
        <v>14</v>
      </c>
      <c r="B31" s="13" t="s">
        <v>36</v>
      </c>
      <c r="C31" s="6">
        <v>20209</v>
      </c>
      <c r="D31" s="6">
        <v>22273</v>
      </c>
      <c r="E31" s="6">
        <v>21429</v>
      </c>
      <c r="F31" s="20">
        <v>22959</v>
      </c>
      <c r="G31" s="20">
        <v>23531</v>
      </c>
      <c r="H31" s="20">
        <v>24558</v>
      </c>
    </row>
    <row r="32" spans="1:10" x14ac:dyDescent="0.2">
      <c r="A32" s="25" t="s">
        <v>16</v>
      </c>
      <c r="B32" s="31" t="s">
        <v>36</v>
      </c>
      <c r="C32" s="26">
        <v>10886</v>
      </c>
      <c r="D32" s="26">
        <v>11280</v>
      </c>
      <c r="E32" s="26">
        <v>10800</v>
      </c>
      <c r="F32" s="26">
        <v>11116</v>
      </c>
      <c r="G32" s="26">
        <v>12325</v>
      </c>
      <c r="H32" s="26">
        <v>12571</v>
      </c>
    </row>
    <row r="33" spans="1:8" x14ac:dyDescent="0.2">
      <c r="A33" s="23" t="s">
        <v>35</v>
      </c>
      <c r="B33" s="30" t="s">
        <v>36</v>
      </c>
      <c r="C33" s="24">
        <v>17560</v>
      </c>
      <c r="D33" s="24">
        <v>21386</v>
      </c>
      <c r="E33" s="24">
        <v>20437</v>
      </c>
      <c r="F33" s="24">
        <v>20246</v>
      </c>
      <c r="G33" s="24">
        <v>20701</v>
      </c>
      <c r="H33" s="24">
        <v>21620</v>
      </c>
    </row>
    <row r="34" spans="1:8" x14ac:dyDescent="0.2">
      <c r="B34" s="29"/>
      <c r="C34" s="20"/>
      <c r="D34" s="20"/>
      <c r="E34" s="20"/>
    </row>
    <row r="35" spans="1:8" ht="16.5" thickBot="1" x14ac:dyDescent="0.25">
      <c r="A35" s="27" t="s">
        <v>39</v>
      </c>
      <c r="B35" s="16" t="s">
        <v>36</v>
      </c>
      <c r="C35" s="10">
        <v>389110</v>
      </c>
      <c r="D35" s="10">
        <v>472464</v>
      </c>
      <c r="E35" s="10">
        <v>451553</v>
      </c>
      <c r="F35" s="10">
        <v>473503</v>
      </c>
      <c r="G35" s="10">
        <v>478277</v>
      </c>
      <c r="H35" s="10">
        <v>512173</v>
      </c>
    </row>
    <row r="36" spans="1:8" ht="15" thickTop="1" x14ac:dyDescent="0.2"/>
    <row r="37" spans="1:8" ht="15.75" x14ac:dyDescent="0.2">
      <c r="A37" s="11" t="s">
        <v>41</v>
      </c>
    </row>
    <row r="38" spans="1:8" ht="15.75" x14ac:dyDescent="0.2">
      <c r="A38" s="12" t="s">
        <v>42</v>
      </c>
    </row>
    <row r="39" spans="1:8" ht="15.75" x14ac:dyDescent="0.2">
      <c r="A39" s="12" t="s">
        <v>44</v>
      </c>
    </row>
    <row r="40" spans="1:8" ht="15.75" x14ac:dyDescent="0.2">
      <c r="A40" s="11" t="s">
        <v>43</v>
      </c>
    </row>
  </sheetData>
  <mergeCells count="2">
    <mergeCell ref="B3:F3"/>
    <mergeCell ref="B20:F20"/>
  </mergeCells>
  <pageMargins left="0.7" right="0.7" top="0.75" bottom="0.75" header="0.3" footer="0.3"/>
  <pageSetup paperSize="9" scale="81"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F335-8346-41F9-9702-F1AF9412042B}">
  <dimension ref="A1"/>
  <sheetViews>
    <sheetView workbookViewId="0">
      <selection activeCell="B2" sqref="B2"/>
    </sheetView>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3</vt:i4>
      </vt:variant>
    </vt:vector>
  </HeadingPairs>
  <TitlesOfParts>
    <vt:vector size="7" baseType="lpstr">
      <vt:lpstr>År</vt:lpstr>
      <vt:lpstr>Måned</vt:lpstr>
      <vt:lpstr>Forsikringsområder</vt:lpstr>
      <vt:lpstr>Dokumentation</vt:lpstr>
      <vt:lpstr>Forsikringsområder!Udskriftsområde</vt:lpstr>
      <vt:lpstr>Måned!Udskriftsområde</vt:lpstr>
      <vt:lpstr>År!Udskriftsområde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Østergaard Nielsen</dc:creator>
  <cp:lastModifiedBy>Thomas Have Rundager</cp:lastModifiedBy>
  <cp:lastPrinted>2023-03-07T12:42:06Z</cp:lastPrinted>
  <dcterms:created xsi:type="dcterms:W3CDTF">2021-07-09T06:30:34Z</dcterms:created>
  <dcterms:modified xsi:type="dcterms:W3CDTF">2025-02-21T07:29:21Z</dcterms:modified>
</cp:coreProperties>
</file>