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P:\Aktive statistikker\Lønsikring\2023\Endelig\"/>
    </mc:Choice>
  </mc:AlternateContent>
  <xr:revisionPtr revIDLastSave="0" documentId="13_ncr:1_{C00CBE56-6538-4B06-8BF2-877A419B6E3F}" xr6:coauthVersionLast="47" xr6:coauthVersionMax="47" xr10:uidLastSave="{00000000-0000-0000-0000-000000000000}"/>
  <bookViews>
    <workbookView xWindow="-120" yWindow="-120" windowWidth="29040" windowHeight="17640" xr2:uid="{00000000-000D-0000-FFFF-FFFF00000000}"/>
  </bookViews>
  <sheets>
    <sheet name="Lønsikring" sheetId="5" r:id="rId1"/>
    <sheet name="Dokumentation" sheetId="6" r:id="rId2"/>
  </sheets>
  <externalReferences>
    <externalReference r:id="rId3"/>
    <externalReference r:id="rId4"/>
  </externalReferences>
  <definedNames>
    <definedName name="_xlnm.Print_Area" localSheetId="0">Lønsikring!$A$1:$R$13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 i="5" l="1"/>
  <c r="R5" i="5"/>
  <c r="Q9" i="5"/>
  <c r="Q5" i="5"/>
</calcChain>
</file>

<file path=xl/sharedStrings.xml><?xml version="1.0" encoding="utf-8"?>
<sst xmlns="http://schemas.openxmlformats.org/spreadsheetml/2006/main" count="7" uniqueCount="6">
  <si>
    <t>I alt</t>
  </si>
  <si>
    <t>Antal forsikrede</t>
  </si>
  <si>
    <t>Bruttopræmieind-tægter (mio. kr.)</t>
  </si>
  <si>
    <t>F&amp;P</t>
  </si>
  <si>
    <t>Kilde: F&amp;P</t>
  </si>
  <si>
    <t>Lønsikring 2006-2022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</si>
</sst>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_ * #,##0.0_ ;_ * \-#,##0.0_ ;_ * &quot;-&quot;??_ ;_ @_ "/>
  </numFmts>
  <fonts count="11" x14ac:knownFonts="1">
    <font>
      <sz val="11"/>
      <color theme="1"/>
      <name val="Calibri"/>
      <family val="2"/>
      <scheme val="minor"/>
    </font>
    <font>
      <sz val="11"/>
      <color theme="1"/>
      <name val="Calibri"/>
      <family val="2"/>
      <scheme val="minor"/>
    </font>
    <font>
      <u/>
      <sz val="11"/>
      <color theme="10"/>
      <name val="Calibri"/>
      <family val="2"/>
    </font>
    <font>
      <sz val="9"/>
      <color theme="1"/>
      <name val="Verdana"/>
      <family val="2"/>
    </font>
    <font>
      <b/>
      <sz val="9"/>
      <color theme="1"/>
      <name val="Verdana"/>
      <family val="2"/>
    </font>
    <font>
      <sz val="11"/>
      <color theme="1"/>
      <name val="Georgia"/>
      <family val="1"/>
    </font>
    <font>
      <b/>
      <sz val="11"/>
      <color theme="0"/>
      <name val="Georgia"/>
      <family val="1"/>
    </font>
    <font>
      <b/>
      <u/>
      <sz val="11"/>
      <color theme="1"/>
      <name val="Georgia"/>
      <family val="1"/>
    </font>
    <font>
      <b/>
      <sz val="11"/>
      <color theme="1"/>
      <name val="Georgia"/>
      <family val="1"/>
    </font>
    <font>
      <sz val="11"/>
      <color rgb="FF000000"/>
      <name val="Georgia"/>
      <family val="1"/>
    </font>
    <font>
      <sz val="11"/>
      <color theme="1"/>
      <name val="Calibri"/>
      <family val="2"/>
    </font>
  </fonts>
  <fills count="3">
    <fill>
      <patternFill patternType="none"/>
    </fill>
    <fill>
      <patternFill patternType="gray125"/>
    </fill>
    <fill>
      <patternFill patternType="solid">
        <fgColor rgb="FF26355D"/>
        <bgColor indexed="64"/>
      </patternFill>
    </fill>
  </fills>
  <borders count="4">
    <border>
      <left/>
      <right/>
      <top/>
      <bottom/>
      <diagonal/>
    </border>
    <border>
      <left/>
      <right/>
      <top style="hair">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1">
    <xf numFmtId="0" fontId="0" fillId="0" borderId="0" xfId="0"/>
    <xf numFmtId="0" fontId="3" fillId="0" borderId="0" xfId="0" applyFont="1"/>
    <xf numFmtId="0" fontId="4" fillId="0" borderId="0" xfId="0" applyFont="1"/>
    <xf numFmtId="0" fontId="2" fillId="0" borderId="0" xfId="2" applyAlignment="1" applyProtection="1"/>
    <xf numFmtId="20" fontId="3" fillId="0" borderId="0" xfId="0" applyNumberFormat="1" applyFont="1"/>
    <xf numFmtId="165" fontId="3" fillId="0" borderId="0" xfId="0" applyNumberFormat="1" applyFont="1"/>
    <xf numFmtId="166" fontId="3" fillId="0" borderId="0" xfId="0" applyNumberFormat="1" applyFont="1"/>
    <xf numFmtId="0" fontId="5" fillId="0" borderId="0" xfId="0" applyFont="1" applyAlignment="1">
      <alignment vertical="top"/>
    </xf>
    <xf numFmtId="0" fontId="5" fillId="0" borderId="0" xfId="0" applyFont="1"/>
    <xf numFmtId="0" fontId="7" fillId="0" borderId="0" xfId="0" applyFont="1" applyAlignment="1">
      <alignment wrapText="1"/>
    </xf>
    <xf numFmtId="0" fontId="8" fillId="0" borderId="0" xfId="0" applyFont="1"/>
    <xf numFmtId="0" fontId="8" fillId="0" borderId="1" xfId="0" applyFont="1" applyBorder="1"/>
    <xf numFmtId="166" fontId="9" fillId="0" borderId="1" xfId="1" applyNumberFormat="1" applyFont="1" applyBorder="1" applyAlignment="1">
      <alignment horizontal="right"/>
    </xf>
    <xf numFmtId="166" fontId="5" fillId="0" borderId="1" xfId="1" applyNumberFormat="1" applyFont="1" applyBorder="1" applyAlignment="1">
      <alignment horizontal="right"/>
    </xf>
    <xf numFmtId="165" fontId="9" fillId="0" borderId="1" xfId="0" applyNumberFormat="1" applyFont="1" applyBorder="1" applyAlignment="1">
      <alignment horizontal="right"/>
    </xf>
    <xf numFmtId="167" fontId="5" fillId="0" borderId="1" xfId="0" applyNumberFormat="1" applyFont="1" applyBorder="1" applyAlignment="1">
      <alignment horizontal="right"/>
    </xf>
    <xf numFmtId="0" fontId="6" fillId="2" borderId="0" xfId="0" applyFont="1" applyFill="1"/>
    <xf numFmtId="0" fontId="5" fillId="2" borderId="0" xfId="0" applyFont="1" applyFill="1"/>
    <xf numFmtId="164" fontId="10" fillId="0" borderId="3" xfId="1" applyFont="1" applyBorder="1"/>
    <xf numFmtId="166" fontId="10" fillId="0" borderId="3" xfId="0" applyNumberFormat="1" applyFont="1" applyBorder="1"/>
    <xf numFmtId="0" fontId="5" fillId="0" borderId="2" xfId="0" applyFont="1" applyBorder="1" applyAlignment="1">
      <alignment horizontal="left" wrapText="1"/>
    </xf>
  </cellXfs>
  <cellStyles count="3">
    <cellStyle name="Komma" xfId="1" builtinId="3"/>
    <cellStyle name="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13</xdr:col>
      <xdr:colOff>19050</xdr:colOff>
      <xdr:row>36</xdr:row>
      <xdr:rowOff>19050</xdr:rowOff>
    </xdr:to>
    <xdr:sp macro="" textlink="">
      <xdr:nvSpPr>
        <xdr:cNvPr id="2" name="Tekstfelt 1">
          <a:extLst>
            <a:ext uri="{FF2B5EF4-FFF2-40B4-BE49-F238E27FC236}">
              <a16:creationId xmlns:a16="http://schemas.microsoft.com/office/drawing/2014/main" id="{64A83726-2FDD-BFF5-A115-84EF6F2D3063}"/>
            </a:ext>
          </a:extLst>
        </xdr:cNvPr>
        <xdr:cNvSpPr txBox="1"/>
      </xdr:nvSpPr>
      <xdr:spPr>
        <a:xfrm>
          <a:off x="609600" y="200025"/>
          <a:ext cx="7334250" cy="667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Lønsikring</a:t>
          </a:r>
        </a:p>
        <a:p>
          <a:endParaRPr lang="da-DK" sz="1100" b="1">
            <a:solidFill>
              <a:schemeClr val="dk1"/>
            </a:solidFill>
            <a:effectLst/>
            <a:latin typeface="+mn-lt"/>
            <a:ea typeface="+mn-ea"/>
            <a:cs typeface="+mn-cs"/>
          </a:endParaRPr>
        </a:p>
        <a:p>
          <a:r>
            <a:rPr lang="da-DK" sz="1100" b="0" i="1">
              <a:solidFill>
                <a:schemeClr val="dk1"/>
              </a:solidFill>
              <a:effectLst/>
              <a:latin typeface="+mn-lt"/>
              <a:ea typeface="+mn-ea"/>
              <a:cs typeface="+mn-cs"/>
            </a:rPr>
            <a:t>Kontakt</a:t>
          </a:r>
          <a:endParaRPr lang="da-DK">
            <a:effectLst/>
          </a:endParaRPr>
        </a:p>
        <a:p>
          <a:r>
            <a:rPr lang="da-DK" sz="1100" b="0" i="0" baseline="0">
              <a:solidFill>
                <a:schemeClr val="dk1"/>
              </a:solidFill>
              <a:effectLst/>
              <a:latin typeface="+mn-lt"/>
              <a:ea typeface="+mn-ea"/>
              <a:cs typeface="+mn-cs"/>
            </a:rPr>
            <a:t>Peter Foxman</a:t>
          </a:r>
        </a:p>
        <a:p>
          <a:r>
            <a:rPr lang="da-DK" sz="1100" b="0" i="0" baseline="0">
              <a:solidFill>
                <a:schemeClr val="dk1"/>
              </a:solidFill>
              <a:effectLst/>
              <a:latin typeface="+mn-lt"/>
              <a:ea typeface="+mn-ea"/>
              <a:cs typeface="+mn-cs"/>
            </a:rPr>
            <a:t>Cheføkonom</a:t>
          </a:r>
          <a:r>
            <a:rPr lang="da-DK" sz="1100" b="0" i="0">
              <a:solidFill>
                <a:schemeClr val="dk1"/>
              </a:solidFill>
              <a:effectLst/>
              <a:latin typeface="+mn-lt"/>
              <a:ea typeface="+mn-ea"/>
              <a:cs typeface="+mn-cs"/>
            </a:rPr>
            <a:t>, cand.polit.</a:t>
          </a:r>
          <a:endParaRPr lang="da-DK">
            <a:effectLst/>
          </a:endParaRPr>
        </a:p>
        <a:p>
          <a:r>
            <a:rPr lang="da-DK" sz="1100" b="0" i="1">
              <a:solidFill>
                <a:schemeClr val="dk1"/>
              </a:solidFill>
              <a:effectLst/>
              <a:latin typeface="+mn-lt"/>
              <a:ea typeface="+mn-ea"/>
              <a:cs typeface="+mn-cs"/>
            </a:rPr>
            <a:t>Email: pfo@fogp.dk</a:t>
          </a:r>
          <a:endParaRPr lang="da-DK">
            <a:effectLst/>
          </a:endParaRPr>
        </a:p>
        <a:p>
          <a:r>
            <a:rPr lang="da-DK" sz="1100" b="0" i="1">
              <a:solidFill>
                <a:schemeClr val="dk1"/>
              </a:solidFill>
              <a:effectLst/>
              <a:latin typeface="+mn-lt"/>
              <a:ea typeface="+mn-ea"/>
              <a:cs typeface="+mn-cs"/>
            </a:rPr>
            <a:t>Tlf: +45 41 91 91 28</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Kilder:  Statistikken er baseret på indsamling af data fra forsikringsselskaber, der udbyder lønsikringer i Danmark. Det drejer sig om følgende selskaber: LB, Alka, Genworth/Axa partners, Topdanmark, Tryg, Pensam, Gjensidige, Frie Funktionærer, Fri Forsikring og Krifa (fra 2010), Codan (fra 2012), AmTrust (fra 2014), Qudos (fra 2016 til 2018), Europæiske (til 2018) og Købstædernes Forsikring (fra 2018).</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indeholder oplysninger om det samlede antal forsikrede og de samlede bruttopræmie­indtægter på det danske marked for lønsikringer.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viser udviklingen fra 2006, hvor oplysningerne blev indsamlet første gang.</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Statistiske begreber: Antal forsikrede er opgjort som antallet af personer med en lønsikring.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Bruttopræmieindtægter er opgjort som direkte dansk forretning i mio. kr.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på årlig basis. Oplysningerne vil typisk kunne offentliggøres fem måneder efter det tidspunkt, som statistikken vedrører.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Tallene for antal forsikrede og præmier vurderes at være pålidelige.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F&amp;P søger at ​indhente oplysninger fra alle selskaber, der udbyder lønsikringer på det danske marked. Da der ikke findes officielle opgørelser over, hvilke selskaber, der udbyder disse forsikringer, kan der være enkelte selskaber, som ikke indgår i statistikken. Det vurderes dog, at alle væsentlige aktører er med i statistikken.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Tallene for 2018 er i 2020 blevet nedjusteret, grundet nye oplysninger fra et selskab. Tallene for 2019 er i 2021 blevet opjusteret, grundet nye oplysninger fra et selskab.</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tive%20statistikker/L&#248;nsikring/2021/Arbejdsdokument%201.%2020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Aktive%20statistikker\L&#248;nsikring\2022\Arbejdsdokument%201.%202022.xlsx" TargetMode="External"/><Relationship Id="rId1" Type="http://schemas.openxmlformats.org/officeDocument/2006/relationships/externalLinkPath" Target="/Aktive%20statistikker/L&#248;nsikring/2022/Arbejdsdokument%2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
      <sheetName val="2020"/>
      <sheetName val="2019.1"/>
      <sheetName val="2019.2"/>
      <sheetName val="2017-2018"/>
      <sheetName val="2006-2021"/>
    </sheetNames>
    <sheetDataSet>
      <sheetData sheetId="0">
        <row r="16">
          <cell r="B16">
            <v>801.00520199999994</v>
          </cell>
          <cell r="C16">
            <v>383529</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2"/>
      <sheetName val="2021"/>
      <sheetName val="2020"/>
      <sheetName val="2019.1"/>
      <sheetName val="2019.2"/>
      <sheetName val="2017-2018"/>
      <sheetName val="2006-2021"/>
    </sheetNames>
    <sheetDataSet>
      <sheetData sheetId="0">
        <row r="16">
          <cell r="B16">
            <v>757.76100000000008</v>
          </cell>
          <cell r="C16">
            <v>372746</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S25"/>
  <sheetViews>
    <sheetView tabSelected="1" zoomScaleNormal="100" workbookViewId="0"/>
  </sheetViews>
  <sheetFormatPr defaultRowHeight="11.25" x14ac:dyDescent="0.15"/>
  <cols>
    <col min="1" max="1" width="21.140625" style="1" customWidth="1"/>
    <col min="2" max="9" width="10.140625" style="1" customWidth="1"/>
    <col min="10" max="10" width="9.7109375" style="1" bestFit="1" customWidth="1"/>
    <col min="11" max="11" width="10" style="1" bestFit="1" customWidth="1"/>
    <col min="12" max="12" width="9.7109375" style="1" bestFit="1" customWidth="1"/>
    <col min="13" max="15" width="10" style="1" bestFit="1" customWidth="1"/>
    <col min="16" max="17" width="9.85546875" style="1" bestFit="1" customWidth="1"/>
    <col min="18" max="19" width="10" style="1" bestFit="1" customWidth="1"/>
    <col min="20" max="16384" width="9.140625" style="1"/>
  </cols>
  <sheetData>
    <row r="1" spans="1:19" ht="16.5" customHeight="1" x14ac:dyDescent="0.2">
      <c r="A1" s="7" t="s">
        <v>3</v>
      </c>
      <c r="B1" s="8"/>
      <c r="C1" s="8"/>
      <c r="D1" s="8"/>
      <c r="E1" s="8"/>
      <c r="F1" s="8"/>
      <c r="G1" s="8"/>
      <c r="H1" s="8"/>
      <c r="I1" s="8"/>
      <c r="J1" s="8"/>
      <c r="K1" s="8"/>
      <c r="L1" s="8"/>
      <c r="M1" s="8"/>
      <c r="N1" s="8"/>
      <c r="O1" s="8"/>
      <c r="P1" s="8"/>
    </row>
    <row r="2" spans="1:19" ht="14.25" x14ac:dyDescent="0.2">
      <c r="A2" s="16" t="s">
        <v>5</v>
      </c>
      <c r="B2" s="17"/>
      <c r="C2" s="17"/>
      <c r="D2" s="17"/>
      <c r="E2" s="17"/>
      <c r="F2" s="17"/>
      <c r="G2" s="17"/>
      <c r="H2" s="17"/>
      <c r="I2" s="17"/>
      <c r="J2" s="17"/>
      <c r="K2" s="17"/>
      <c r="L2" s="17"/>
      <c r="M2" s="17"/>
      <c r="N2" s="17"/>
      <c r="O2" s="17"/>
      <c r="P2" s="17"/>
      <c r="Q2" s="17"/>
      <c r="R2" s="17"/>
      <c r="S2" s="17"/>
    </row>
    <row r="3" spans="1:19" ht="14.25" x14ac:dyDescent="0.2">
      <c r="A3" s="8"/>
      <c r="B3" s="8"/>
      <c r="C3" s="8"/>
      <c r="D3" s="8"/>
      <c r="E3" s="8"/>
      <c r="F3" s="8"/>
      <c r="G3" s="8"/>
      <c r="H3" s="8"/>
      <c r="I3" s="8"/>
      <c r="J3" s="8"/>
      <c r="K3" s="8"/>
      <c r="L3" s="8"/>
      <c r="M3" s="8"/>
      <c r="N3" s="8"/>
      <c r="O3" s="8"/>
      <c r="P3" s="8"/>
    </row>
    <row r="4" spans="1:19" ht="14.25" x14ac:dyDescent="0.2">
      <c r="A4" s="9" t="s">
        <v>1</v>
      </c>
      <c r="B4" s="10">
        <v>2006</v>
      </c>
      <c r="C4" s="10">
        <v>2007</v>
      </c>
      <c r="D4" s="10">
        <v>2008</v>
      </c>
      <c r="E4" s="10">
        <v>2009</v>
      </c>
      <c r="F4" s="10">
        <v>2010</v>
      </c>
      <c r="G4" s="10">
        <v>2011</v>
      </c>
      <c r="H4" s="10">
        <v>2012</v>
      </c>
      <c r="I4" s="10">
        <v>2013</v>
      </c>
      <c r="J4" s="10">
        <v>2014</v>
      </c>
      <c r="K4" s="10">
        <v>2015</v>
      </c>
      <c r="L4" s="10">
        <v>2016</v>
      </c>
      <c r="M4" s="10">
        <v>2017</v>
      </c>
      <c r="N4" s="10">
        <v>2018</v>
      </c>
      <c r="O4" s="10">
        <v>2019</v>
      </c>
      <c r="P4" s="10">
        <v>2020</v>
      </c>
      <c r="Q4" s="10">
        <v>2021</v>
      </c>
      <c r="R4" s="10">
        <v>2022</v>
      </c>
      <c r="S4" s="10">
        <v>2023</v>
      </c>
    </row>
    <row r="5" spans="1:19" ht="15.75" thickBot="1" x14ac:dyDescent="0.3">
      <c r="A5" s="11" t="s">
        <v>0</v>
      </c>
      <c r="B5" s="12">
        <v>82218</v>
      </c>
      <c r="C5" s="12">
        <v>74182</v>
      </c>
      <c r="D5" s="12">
        <v>70175</v>
      </c>
      <c r="E5" s="12">
        <v>96883</v>
      </c>
      <c r="F5" s="12">
        <v>87755</v>
      </c>
      <c r="G5" s="12">
        <v>99887</v>
      </c>
      <c r="H5" s="12">
        <v>148210</v>
      </c>
      <c r="I5" s="12">
        <v>197754</v>
      </c>
      <c r="J5" s="12">
        <v>199571</v>
      </c>
      <c r="K5" s="12">
        <v>206229</v>
      </c>
      <c r="L5" s="12">
        <v>215718</v>
      </c>
      <c r="M5" s="12">
        <v>279360</v>
      </c>
      <c r="N5" s="13">
        <v>309268</v>
      </c>
      <c r="O5" s="12">
        <v>362462</v>
      </c>
      <c r="P5" s="12">
        <v>386867</v>
      </c>
      <c r="Q5" s="12">
        <f>+'[1]2021'!$C$16</f>
        <v>383529</v>
      </c>
      <c r="R5" s="12">
        <f>+'[2]2022'!$C$16</f>
        <v>372746</v>
      </c>
      <c r="S5" s="19">
        <v>362199</v>
      </c>
    </row>
    <row r="6" spans="1:19" ht="15" thickTop="1" x14ac:dyDescent="0.2">
      <c r="A6" s="8"/>
      <c r="B6" s="8"/>
      <c r="C6" s="8"/>
      <c r="D6" s="8"/>
      <c r="E6" s="8"/>
      <c r="F6" s="8"/>
      <c r="G6" s="8"/>
      <c r="H6" s="8"/>
      <c r="I6" s="8"/>
      <c r="J6" s="8"/>
      <c r="K6" s="8"/>
      <c r="L6" s="8"/>
      <c r="M6" s="8"/>
      <c r="N6" s="8"/>
      <c r="O6" s="8"/>
      <c r="P6" s="8"/>
    </row>
    <row r="7" spans="1:19" ht="12" customHeight="1" x14ac:dyDescent="0.2">
      <c r="A7" s="8"/>
      <c r="B7" s="8"/>
      <c r="C7" s="8"/>
      <c r="D7" s="8"/>
      <c r="E7" s="8"/>
      <c r="F7" s="8"/>
      <c r="G7" s="8"/>
      <c r="H7" s="8"/>
      <c r="I7" s="8"/>
      <c r="J7" s="8"/>
      <c r="K7" s="8"/>
      <c r="L7" s="8"/>
      <c r="M7" s="8"/>
      <c r="N7" s="8"/>
      <c r="O7" s="8"/>
      <c r="P7" s="8"/>
    </row>
    <row r="8" spans="1:19" ht="28.5" x14ac:dyDescent="0.2">
      <c r="A8" s="9" t="s">
        <v>2</v>
      </c>
      <c r="B8" s="10">
        <v>2006</v>
      </c>
      <c r="C8" s="10">
        <v>2007</v>
      </c>
      <c r="D8" s="10">
        <v>2008</v>
      </c>
      <c r="E8" s="10">
        <v>2009</v>
      </c>
      <c r="F8" s="10">
        <v>2010</v>
      </c>
      <c r="G8" s="10">
        <v>2011</v>
      </c>
      <c r="H8" s="10">
        <v>2012</v>
      </c>
      <c r="I8" s="10">
        <v>2013</v>
      </c>
      <c r="J8" s="10">
        <v>2014</v>
      </c>
      <c r="K8" s="10">
        <v>2015</v>
      </c>
      <c r="L8" s="10">
        <v>2016</v>
      </c>
      <c r="M8" s="10">
        <v>2017</v>
      </c>
      <c r="N8" s="10">
        <v>2018</v>
      </c>
      <c r="O8" s="10">
        <v>2019</v>
      </c>
      <c r="P8" s="10">
        <v>2020</v>
      </c>
      <c r="Q8" s="10">
        <v>2021</v>
      </c>
      <c r="R8" s="10">
        <v>2022</v>
      </c>
      <c r="S8" s="10">
        <v>2023</v>
      </c>
    </row>
    <row r="9" spans="1:19" ht="15.75" thickBot="1" x14ac:dyDescent="0.3">
      <c r="A9" s="11" t="s">
        <v>0</v>
      </c>
      <c r="B9" s="14">
        <v>192.00112680000001</v>
      </c>
      <c r="C9" s="14">
        <v>208.44543477000002</v>
      </c>
      <c r="D9" s="14">
        <v>201.72606300000001</v>
      </c>
      <c r="E9" s="14">
        <v>279.77801699999998</v>
      </c>
      <c r="F9" s="14">
        <v>420.85372599999999</v>
      </c>
      <c r="G9" s="14">
        <v>431.59625900000003</v>
      </c>
      <c r="H9" s="14">
        <v>429.03808099999998</v>
      </c>
      <c r="I9" s="14">
        <v>468.97417200000001</v>
      </c>
      <c r="J9" s="14">
        <v>467.67002599999995</v>
      </c>
      <c r="K9" s="14">
        <v>501.06259699999998</v>
      </c>
      <c r="L9" s="14">
        <v>515.28808000000004</v>
      </c>
      <c r="M9" s="14">
        <v>508.36754400000001</v>
      </c>
      <c r="N9" s="15">
        <v>579.14016487999993</v>
      </c>
      <c r="O9" s="14">
        <v>618.48436099999992</v>
      </c>
      <c r="P9" s="14">
        <v>718.63203400000009</v>
      </c>
      <c r="Q9" s="14">
        <f>+'[1]2021'!$B$16</f>
        <v>801.00520199999994</v>
      </c>
      <c r="R9" s="14">
        <f>+'[2]2022'!$B$16</f>
        <v>757.76100000000008</v>
      </c>
      <c r="S9" s="18">
        <v>725.56139093000002</v>
      </c>
    </row>
    <row r="10" spans="1:19" ht="15" thickTop="1" x14ac:dyDescent="0.2">
      <c r="A10" s="20"/>
      <c r="B10" s="20"/>
      <c r="C10" s="20"/>
      <c r="D10" s="20"/>
      <c r="E10" s="20"/>
      <c r="F10" s="20"/>
      <c r="G10" s="20"/>
      <c r="H10" s="20"/>
      <c r="I10" s="20"/>
      <c r="J10" s="20"/>
      <c r="K10" s="8"/>
      <c r="L10" s="8"/>
      <c r="M10" s="8"/>
      <c r="N10" s="8"/>
      <c r="O10" s="8"/>
      <c r="P10" s="8"/>
      <c r="S10" s="6"/>
    </row>
    <row r="11" spans="1:19" ht="14.25" x14ac:dyDescent="0.2">
      <c r="A11" s="8"/>
      <c r="B11" s="8"/>
      <c r="C11" s="8"/>
      <c r="D11" s="8"/>
      <c r="E11" s="8"/>
      <c r="F11" s="8"/>
      <c r="G11" s="8"/>
      <c r="H11" s="8"/>
      <c r="I11" s="8"/>
      <c r="J11" s="8"/>
      <c r="K11" s="8"/>
      <c r="L11" s="8"/>
      <c r="M11" s="8"/>
      <c r="N11" s="8"/>
      <c r="O11" s="8"/>
      <c r="P11" s="8"/>
    </row>
    <row r="12" spans="1:19" ht="14.25" x14ac:dyDescent="0.2">
      <c r="A12" s="8" t="s">
        <v>4</v>
      </c>
      <c r="B12" s="8"/>
      <c r="C12" s="8"/>
      <c r="D12" s="8"/>
      <c r="E12" s="8"/>
      <c r="F12" s="8"/>
      <c r="G12" s="8"/>
      <c r="H12" s="8"/>
      <c r="I12" s="8"/>
      <c r="J12" s="8"/>
      <c r="K12" s="8"/>
      <c r="L12" s="8"/>
      <c r="M12" s="8"/>
      <c r="N12" s="8"/>
      <c r="O12" s="8"/>
      <c r="P12" s="8"/>
    </row>
    <row r="13" spans="1:19" x14ac:dyDescent="0.15">
      <c r="G13" s="6"/>
      <c r="H13" s="5"/>
    </row>
    <row r="14" spans="1:19" x14ac:dyDescent="0.15">
      <c r="J14" s="6"/>
    </row>
    <row r="15" spans="1:19" x14ac:dyDescent="0.15">
      <c r="A15" s="2"/>
      <c r="J15" s="6"/>
    </row>
    <row r="17" spans="1:13" ht="15" x14ac:dyDescent="0.25">
      <c r="A17" s="3"/>
    </row>
    <row r="21" spans="1:13" x14ac:dyDescent="0.15">
      <c r="C21" s="4"/>
    </row>
    <row r="25" spans="1:13" x14ac:dyDescent="0.15">
      <c r="M25" s="2"/>
    </row>
  </sheetData>
  <mergeCells count="1">
    <mergeCell ref="A10:J10"/>
  </mergeCells>
  <pageMargins left="0.7" right="0.7" top="1.6041666666666667" bottom="0.75" header="0.3" footer="0.3"/>
  <pageSetup paperSize="9" scale="69" fitToHeight="0" orientation="landscape" r:id="rId1"/>
  <headerFooter differentFirst="1" scaleWithDoc="0" alignWithMargins="0">
    <firstHeader>&amp;R
&amp;G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7E32-7004-4459-B699-504F62E3780D}">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Lønsikring</vt:lpstr>
      <vt:lpstr>Dokumentation</vt:lpstr>
      <vt:lpstr>Lønsikring!Udskriftsområde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Atije Xhuzi</cp:lastModifiedBy>
  <cp:lastPrinted>2023-08-22T07:56:18Z</cp:lastPrinted>
  <dcterms:created xsi:type="dcterms:W3CDTF">2008-07-01T14:28:48Z</dcterms:created>
  <dcterms:modified xsi:type="dcterms:W3CDTF">2024-08-15T08:18:52Z</dcterms:modified>
</cp:coreProperties>
</file>