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enne_projektmappe" defaultThemeVersion="124226"/>
  <mc:AlternateContent xmlns:mc="http://schemas.openxmlformats.org/markup-compatibility/2006">
    <mc:Choice Requires="x15">
      <x15ac:absPath xmlns:x15ac="http://schemas.microsoft.com/office/spreadsheetml/2010/11/ac" url="P:\Aktive statistikker\FT-statistikker\Balancesum for pensionsselskaber\"/>
    </mc:Choice>
  </mc:AlternateContent>
  <xr:revisionPtr revIDLastSave="0" documentId="13_ncr:1_{1D5ACC68-8BB0-40B9-B9DC-BF94B9665B87}" xr6:coauthVersionLast="47" xr6:coauthVersionMax="47" xr10:uidLastSave="{00000000-0000-0000-0000-000000000000}"/>
  <bookViews>
    <workbookView xWindow="-120" yWindow="-120" windowWidth="29040" windowHeight="17640" tabRatio="734" xr2:uid="{00000000-000D-0000-FFFF-FFFF00000000}"/>
  </bookViews>
  <sheets>
    <sheet name="2023" sheetId="29" r:id="rId1"/>
    <sheet name="2022" sheetId="27" r:id="rId2"/>
    <sheet name="2021" sheetId="26" r:id="rId3"/>
    <sheet name="2020" sheetId="25" r:id="rId4"/>
    <sheet name="2019" sheetId="24" r:id="rId5"/>
    <sheet name="2018" sheetId="23" r:id="rId6"/>
    <sheet name="2017" sheetId="22" r:id="rId7"/>
    <sheet name="2016" sheetId="21" r:id="rId8"/>
    <sheet name="2015" sheetId="19" r:id="rId9"/>
    <sheet name="2014" sheetId="20" r:id="rId10"/>
    <sheet name="2013" sheetId="18" r:id="rId11"/>
    <sheet name="2012" sheetId="16" r:id="rId12"/>
    <sheet name="2011" sheetId="15" r:id="rId13"/>
    <sheet name="2010" sheetId="13" r:id="rId14"/>
    <sheet name="2009" sheetId="12" r:id="rId15"/>
    <sheet name="2008" sheetId="10" r:id="rId16"/>
    <sheet name="2007" sheetId="11" r:id="rId17"/>
    <sheet name="2006" sheetId="7" r:id="rId18"/>
    <sheet name="2005" sheetId="9" r:id="rId19"/>
    <sheet name="2004" sheetId="8" r:id="rId20"/>
    <sheet name="2003" sheetId="1" r:id="rId21"/>
    <sheet name="Dokumentation" sheetId="28" r:id="rId22"/>
  </sheets>
  <definedNames>
    <definedName name="_xlnm.Print_Area" localSheetId="14">'2009'!$A$1:$C$61</definedName>
    <definedName name="_xlnm.Print_Area" localSheetId="13">'2010'!$A$1:$C$61</definedName>
    <definedName name="_xlnm.Print_Area" localSheetId="10">'2013'!$A$1:$C$43</definedName>
    <definedName name="_xlnm.Print_Area" localSheetId="9">'2014'!$A$1:$C$41</definedName>
    <definedName name="_xlnm.Print_Area" localSheetId="8">'2015'!$A$1:$C$39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 i="29" l="1"/>
  <c r="C31" i="27"/>
  <c r="C31" i="26"/>
  <c r="C35" i="24"/>
  <c r="C34" i="24"/>
  <c r="C32" i="25"/>
  <c r="C32" i="24" l="1"/>
  <c r="C34" i="22"/>
  <c r="C34" i="21"/>
  <c r="C40" i="18"/>
  <c r="C51" i="13"/>
</calcChain>
</file>

<file path=xl/sharedStrings.xml><?xml version="1.0" encoding="utf-8"?>
<sst xmlns="http://schemas.openxmlformats.org/spreadsheetml/2006/main" count="1044" uniqueCount="254">
  <si>
    <t>I alt</t>
  </si>
  <si>
    <t>Selskab</t>
  </si>
  <si>
    <t>Kilde: Finanstilsynet</t>
  </si>
  <si>
    <t>Balancesum (mio. kr.)</t>
  </si>
  <si>
    <t>Der findes yderligere data på de øvrige ark</t>
  </si>
  <si>
    <t>Balancesum for pensionsselskaber 2008</t>
  </si>
  <si>
    <t>PFA Pension</t>
  </si>
  <si>
    <t>Danica Pension</t>
  </si>
  <si>
    <t>Kommunernes Pension</t>
  </si>
  <si>
    <t>Nordea liv A/S</t>
  </si>
  <si>
    <t>PensionDanmark</t>
  </si>
  <si>
    <t>Industriens Pension</t>
  </si>
  <si>
    <t>SEB Pension A/S</t>
  </si>
  <si>
    <t>Magistrene</t>
  </si>
  <si>
    <t>Sygeplejersker</t>
  </si>
  <si>
    <t xml:space="preserve">Lægerne </t>
  </si>
  <si>
    <t>Pen-Sam Liv</t>
  </si>
  <si>
    <t>Jurister og Økonomer</t>
  </si>
  <si>
    <t>AP Pension Liv</t>
  </si>
  <si>
    <t>Børne- og Ungdomspædagoger</t>
  </si>
  <si>
    <t>Lærernes Pension</t>
  </si>
  <si>
    <t>Danica Pension I</t>
  </si>
  <si>
    <t>Danske civil- og akademiingeniører</t>
  </si>
  <si>
    <t>Topdanmark Liv A/S</t>
  </si>
  <si>
    <t>Finanssektoren</t>
  </si>
  <si>
    <t>Sygehjælpere</t>
  </si>
  <si>
    <t>Social-pædagoger</t>
  </si>
  <si>
    <t>Alm. Brand Liv</t>
  </si>
  <si>
    <t>Topdanmark Liv V</t>
  </si>
  <si>
    <t>Teknikum- og Diplomingeniører</t>
  </si>
  <si>
    <t>BANKPENSION</t>
  </si>
  <si>
    <t>Ergofysioterapeuter</t>
  </si>
  <si>
    <t>Kontorpersonale</t>
  </si>
  <si>
    <t>Bioanalytikernes Pk.</t>
  </si>
  <si>
    <t>Lægesekretærer</t>
  </si>
  <si>
    <t>FunktionærPension</t>
  </si>
  <si>
    <t>Farmakonomer</t>
  </si>
  <si>
    <t>Danica Liv III</t>
  </si>
  <si>
    <t>Jordbrug og Dyrlæger</t>
  </si>
  <si>
    <t>Skandia Liv A/S</t>
  </si>
  <si>
    <t>SEB Link</t>
  </si>
  <si>
    <t>Topdanmark Liv III</t>
  </si>
  <si>
    <t>Arkitekter</t>
  </si>
  <si>
    <t>Kost- og Ernæring Pk</t>
  </si>
  <si>
    <t>Nærings- og Nydelsesmiddelområdet</t>
  </si>
  <si>
    <t>Skandia Liv A A/S</t>
  </si>
  <si>
    <t>PMF-Pension</t>
  </si>
  <si>
    <t>Skandia Link</t>
  </si>
  <si>
    <t>SEB Liv III</t>
  </si>
  <si>
    <t>Nordea Liv A A/S</t>
  </si>
  <si>
    <t>PKA+Pension A/S</t>
  </si>
  <si>
    <t>Topdanmark Link</t>
  </si>
  <si>
    <t>Værkstedsfunktionærer</t>
  </si>
  <si>
    <t>Nordea liv III</t>
  </si>
  <si>
    <t>PHI Pk.</t>
  </si>
  <si>
    <t>Portører</t>
  </si>
  <si>
    <t>SHB Liv</t>
  </si>
  <si>
    <t>Jordemødre</t>
  </si>
  <si>
    <t>ALKA Liv II</t>
  </si>
  <si>
    <t>Topdanmark Liv II</t>
  </si>
  <si>
    <t>Apoteker/Farmaceuter</t>
  </si>
  <si>
    <t>Arbejdstagernes Pensionskasse</t>
  </si>
  <si>
    <t>Trafikfunktionærer</t>
  </si>
  <si>
    <t>Amtsvejmænd</t>
  </si>
  <si>
    <t>PFA SORAARNEQ</t>
  </si>
  <si>
    <t>Nykredit Liv A/S</t>
  </si>
  <si>
    <t>Slagteriernes Gruppeliv</t>
  </si>
  <si>
    <t>Balancesum for pensionsselskaber 2007</t>
  </si>
  <si>
    <t>Nordea liv</t>
  </si>
  <si>
    <t>KommunePension</t>
  </si>
  <si>
    <t>SEB Pension</t>
  </si>
  <si>
    <t>Skandia Link A/S</t>
  </si>
  <si>
    <t>ALKA LIV</t>
  </si>
  <si>
    <t>Arbejdstagerne</t>
  </si>
  <si>
    <t>Topdanmark Liv II A/S</t>
  </si>
  <si>
    <t xml:space="preserve">I alt </t>
  </si>
  <si>
    <t>Balancesum for pensionsselskaber 2006</t>
  </si>
  <si>
    <t>Balancesum for pensionsselskaber 2005</t>
  </si>
  <si>
    <t>Balancesum for pensionsselskaber 2004</t>
  </si>
  <si>
    <t>Balancesum for pensionsselskaber 2003</t>
  </si>
  <si>
    <t>Heraf livsforsikringsselskaber</t>
  </si>
  <si>
    <t>Heraf tværgående pensionskasser</t>
  </si>
  <si>
    <t xml:space="preserve">PFA Pension                             </t>
  </si>
  <si>
    <t xml:space="preserve">Danica Pension                          </t>
  </si>
  <si>
    <t>Nordea Liv</t>
  </si>
  <si>
    <t>Kommunernes Pensionsforsikring (KP)</t>
  </si>
  <si>
    <t xml:space="preserve">SEB Pension </t>
  </si>
  <si>
    <t>MP pension</t>
  </si>
  <si>
    <t xml:space="preserve">Sygeplejersker                          </t>
  </si>
  <si>
    <t>Lægernes pensionskasse</t>
  </si>
  <si>
    <t>Industriens Pension (IPF)</t>
  </si>
  <si>
    <t xml:space="preserve">Pen-Sam Liv                             </t>
  </si>
  <si>
    <t>Jurister og Økonomer (JØP)</t>
  </si>
  <si>
    <t>Børne- og ungdomspædagoger (PBU)</t>
  </si>
  <si>
    <t xml:space="preserve">AP Pension                       </t>
  </si>
  <si>
    <t>Danske civil- og akademiingeniører (DIP)</t>
  </si>
  <si>
    <t xml:space="preserve">Lærernes Pension                        </t>
  </si>
  <si>
    <t>Finanssektorens Pensionskasse (FSP)</t>
  </si>
  <si>
    <t xml:space="preserve">Sygehjælpere                            </t>
  </si>
  <si>
    <t xml:space="preserve">Topdanmark Liv                       </t>
  </si>
  <si>
    <t xml:space="preserve">Danica Pension I                        </t>
  </si>
  <si>
    <t xml:space="preserve">Socialrådgivere og socialpædagoger                         </t>
  </si>
  <si>
    <t>Teknikum- og diplomingenører (ISP)</t>
  </si>
  <si>
    <t xml:space="preserve">Bank//pension                             </t>
  </si>
  <si>
    <t>Alm. Brand Liv &amp; Pension</t>
  </si>
  <si>
    <t xml:space="preserve">Topdanmark Liv V                    </t>
  </si>
  <si>
    <t xml:space="preserve">Ergo- og fysioterapeuter                     </t>
  </si>
  <si>
    <t xml:space="preserve">SEB liv </t>
  </si>
  <si>
    <t xml:space="preserve">Kontorfunktionærer                      </t>
  </si>
  <si>
    <t xml:space="preserve">Bioanalytikere                   </t>
  </si>
  <si>
    <t xml:space="preserve">Lægesekretærer                          </t>
  </si>
  <si>
    <t xml:space="preserve">FunktionærPension                      </t>
  </si>
  <si>
    <t>Jordbrugsakademikere og dyrlæger (PJD)</t>
  </si>
  <si>
    <t xml:space="preserve">Skandia Link     </t>
  </si>
  <si>
    <t xml:space="preserve">Arkitekternes Pensionskasse                      </t>
  </si>
  <si>
    <t xml:space="preserve">Topdanmark Liv III                      </t>
  </si>
  <si>
    <t xml:space="preserve">Kost og ernæring </t>
  </si>
  <si>
    <t>PNN Pension</t>
  </si>
  <si>
    <t xml:space="preserve">Skandia Liv                         </t>
  </si>
  <si>
    <t>SEB link</t>
  </si>
  <si>
    <t>Skandia Liv A</t>
  </si>
  <si>
    <t>SEB liv III</t>
  </si>
  <si>
    <t xml:space="preserve">PMF-Pension                             </t>
  </si>
  <si>
    <t xml:space="preserve">Værkstedsfunktionærer                 </t>
  </si>
  <si>
    <t xml:space="preserve">Alka Liv                                </t>
  </si>
  <si>
    <t>PKA+ Pension</t>
  </si>
  <si>
    <t xml:space="preserve">Nordea Liv III                         </t>
  </si>
  <si>
    <t xml:space="preserve">Portører                                </t>
  </si>
  <si>
    <t>PHI Pension</t>
  </si>
  <si>
    <t xml:space="preserve">Jordemødre                              </t>
  </si>
  <si>
    <t xml:space="preserve">Topdanmark Liv II                       </t>
  </si>
  <si>
    <t xml:space="preserve">Topdanmark Link                         </t>
  </si>
  <si>
    <t xml:space="preserve">Alka Liv II                      </t>
  </si>
  <si>
    <t xml:space="preserve">Apoteker og Farmaceuter                  </t>
  </si>
  <si>
    <t>SISA</t>
  </si>
  <si>
    <t xml:space="preserve">Trafikfunktionærer                      </t>
  </si>
  <si>
    <t>Amtsvejmænd m.fl.</t>
  </si>
  <si>
    <t xml:space="preserve">PFA Soraarneq                           </t>
  </si>
  <si>
    <t>Slagteriernes Gruppeliv (SG)</t>
  </si>
  <si>
    <t xml:space="preserve">Nykredit Livsforsikring                        </t>
  </si>
  <si>
    <t>Nordea Link</t>
  </si>
  <si>
    <t>Sparekassernes Afviklingspensionskasse (SAP)</t>
  </si>
  <si>
    <t xml:space="preserve">Codan Pension                           </t>
  </si>
  <si>
    <t>Magistrenes Pensionskasse</t>
  </si>
  <si>
    <t>Lægernes Pensionskasse</t>
  </si>
  <si>
    <t xml:space="preserve">Industriens Pension                     </t>
  </si>
  <si>
    <t>B&amp;A Pension</t>
  </si>
  <si>
    <t>PKS Pension</t>
  </si>
  <si>
    <t>Teknikum- og diplomingenører</t>
  </si>
  <si>
    <t xml:space="preserve">Hafnia Liv                              </t>
  </si>
  <si>
    <t>HTS Pension</t>
  </si>
  <si>
    <t xml:space="preserve">Jordbrugsakademikere og Dyrlæger                    </t>
  </si>
  <si>
    <t xml:space="preserve">Økonomaer                               </t>
  </si>
  <si>
    <t>Hafnia Liv III</t>
  </si>
  <si>
    <t xml:space="preserve">Codan Link                              </t>
  </si>
  <si>
    <t>Sparekassernes Afviklingspensionskasse</t>
  </si>
  <si>
    <t xml:space="preserve">Slagteriernes Gruppeliv                  </t>
  </si>
  <si>
    <t xml:space="preserve">Codan Pensionsforsikring                    </t>
  </si>
  <si>
    <t xml:space="preserve">Nordea Liv II                           </t>
  </si>
  <si>
    <t>Fagpension</t>
  </si>
  <si>
    <t xml:space="preserve">Grafisk Pension                         </t>
  </si>
  <si>
    <t xml:space="preserve">Aktiva Pension    </t>
  </si>
  <si>
    <t>Nordea Liv &amp; Pension</t>
  </si>
  <si>
    <t>MP Pension</t>
  </si>
  <si>
    <t>Juristernes og Økonomer</t>
  </si>
  <si>
    <t>AP Pension</t>
  </si>
  <si>
    <t>Danske civil- og akademiingeniørerer</t>
  </si>
  <si>
    <t>Topdanmark Livsforsikring A/S</t>
  </si>
  <si>
    <t>Socialpædagoger</t>
  </si>
  <si>
    <t>Teknikum- og diplomingeniører</t>
  </si>
  <si>
    <t>Alm. Brand Liv og Pension A/S</t>
  </si>
  <si>
    <t>Ergoterapeuter/Fysioterapeuter</t>
  </si>
  <si>
    <t>Bioanalytikere</t>
  </si>
  <si>
    <t>Jordbrugsakademikere/Dyrlæger</t>
  </si>
  <si>
    <t>Arkitekternes Pensionskasse</t>
  </si>
  <si>
    <t>Kost- og Ernæringsfaglige</t>
  </si>
  <si>
    <t>Apotekere/Farmaceuter</t>
  </si>
  <si>
    <t>Letpension</t>
  </si>
  <si>
    <t>Livsforsikringsselskabet A/S</t>
  </si>
  <si>
    <t>Sampension</t>
  </si>
  <si>
    <t>PBU Liv</t>
  </si>
  <si>
    <t>SEB</t>
  </si>
  <si>
    <t>PenSam</t>
  </si>
  <si>
    <t>Skandia</t>
  </si>
  <si>
    <t>Balancesum for pensionskoncerner 2010</t>
  </si>
  <si>
    <t>Danica</t>
  </si>
  <si>
    <t>Balancesum for pensionskoncerner 2009</t>
  </si>
  <si>
    <t>Nordea Liv A/S</t>
  </si>
  <si>
    <t>Sundhedsfaglige</t>
  </si>
  <si>
    <t>Topdanmark Livsforsikring</t>
  </si>
  <si>
    <t>Balancesum for pensionskoncerner 2011</t>
  </si>
  <si>
    <t>Jordbrug og Dyrelæger</t>
  </si>
  <si>
    <t>Bankpension, livs- og pensionsforsikringsselskab A/S</t>
  </si>
  <si>
    <t>Balancesum for pensionskoncerner 2012</t>
  </si>
  <si>
    <t>Industriens Pensionsforsikring A/S</t>
  </si>
  <si>
    <t>Socialpædagoger og socialrådgivere</t>
  </si>
  <si>
    <t>Nykredit Livsforsikring A/S</t>
  </si>
  <si>
    <t>Balancesum for pensionskoncerner 2013</t>
  </si>
  <si>
    <t>Balancesum 
(mio. kr.)</t>
  </si>
  <si>
    <t>Balancesum for pensionskoncerner 2015</t>
  </si>
  <si>
    <t>Balancesum for pensionskoncerner 2014</t>
  </si>
  <si>
    <t xml:space="preserve">SEB </t>
  </si>
  <si>
    <t>Juristernes &amp; Økonomernes Pensionskasse</t>
  </si>
  <si>
    <t>Norli Pension</t>
  </si>
  <si>
    <t>Balancesum for pensionskoncerner 2016</t>
  </si>
  <si>
    <t>Pensionskassen for Sygeplejersker og Lægesekretærer</t>
  </si>
  <si>
    <t>Pensionskassen for Socialpædagoger, socialrådgivere og kontorpersonale</t>
  </si>
  <si>
    <t>Pensionskassen for Børne- og Ungdomspædagoger</t>
  </si>
  <si>
    <t>Pensionskassen for Sundhedsfaglige</t>
  </si>
  <si>
    <t>Danske civil- og akademiingeniørers Pensionskasse</t>
  </si>
  <si>
    <t>Pensionskassen for teknikum- og diplomingeniører</t>
  </si>
  <si>
    <t>Farmakonomernes Pensionskasse</t>
  </si>
  <si>
    <t>Pensionskassen for Jordbrug og Dyrelæger</t>
  </si>
  <si>
    <t>Nykredit Livsforsikring</t>
  </si>
  <si>
    <t>Pensionskassen for Apotekere og Farmaceuter</t>
  </si>
  <si>
    <t>Balancesum for pensionskoncerner 2017</t>
  </si>
  <si>
    <t>Sygeplejesker og Lægesekretærer</t>
  </si>
  <si>
    <t>Lægernes Pension</t>
  </si>
  <si>
    <t>Socialpædagoger, socialrådgivere og kontorpersonale</t>
  </si>
  <si>
    <t>Topdanmark</t>
  </si>
  <si>
    <t>Arkitekterne</t>
  </si>
  <si>
    <t>Nykredit</t>
  </si>
  <si>
    <t>Velliv</t>
  </si>
  <si>
    <t>Pensam</t>
  </si>
  <si>
    <t>Sygeplejersker og lægesekretærer</t>
  </si>
  <si>
    <t>Socialrådgivere, Socialpædagoger og kontorpersonale</t>
  </si>
  <si>
    <t>Pædagogernes Pension</t>
  </si>
  <si>
    <t>Sunhedsfaglige</t>
  </si>
  <si>
    <t>Danske Civil- og akademiingeniører</t>
  </si>
  <si>
    <t>Alm. Brand</t>
  </si>
  <si>
    <t>Teknikum og diplomingeniører</t>
  </si>
  <si>
    <t>Jordbrugsakademikere og Dyrlæger</t>
  </si>
  <si>
    <t>Arkitekternes</t>
  </si>
  <si>
    <t>Tryg</t>
  </si>
  <si>
    <t>ALKA</t>
  </si>
  <si>
    <t>Balancesum for pensionskoncerner 2018</t>
  </si>
  <si>
    <t>Sygeplejersker og Lægesekretærer</t>
  </si>
  <si>
    <t>P+, Pensionskassen for Akademikere</t>
  </si>
  <si>
    <t>PKA+Pension</t>
  </si>
  <si>
    <t xml:space="preserve">ALKA </t>
  </si>
  <si>
    <t>Balancesum for pensionskoncerner 2019</t>
  </si>
  <si>
    <t>Balancesum for pensionskoncerner 2020</t>
  </si>
  <si>
    <t>P+</t>
  </si>
  <si>
    <t>Socialrådgivere, Socialpædagoger og Kontorpersonale</t>
  </si>
  <si>
    <t>PKA+</t>
  </si>
  <si>
    <t>F&amp;P</t>
  </si>
  <si>
    <t>Kilde: F&amp;P</t>
  </si>
  <si>
    <t>Statistikken er baseret på tal fra Finanstilsynet frem til 2019. Fra 2020 er statistikken baseret på indberetninger til F&amp;P.</t>
  </si>
  <si>
    <t>AkademikerPension</t>
  </si>
  <si>
    <t>Balancesum for pensionskoncerner 2021</t>
  </si>
  <si>
    <t>Balancesum for pensionskoncerner 2022</t>
  </si>
  <si>
    <t>Norli Liv og Pension</t>
  </si>
  <si>
    <t>Nordea Pension</t>
  </si>
  <si>
    <t>Balancesum for pensionskoncerner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</si>
</sst>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_ * #,##0.0_ ;_ * \-#,##0.0_ ;_ * &quot;-&quot;??_ ;_ @_ "/>
    <numFmt numFmtId="167" formatCode="_ * #,##0.000_ ;_ * \-#,##0.000_ ;_ * &quot;-&quot;??_ ;_ @_ "/>
  </numFmts>
  <fonts count="17" x14ac:knownFonts="1">
    <font>
      <sz val="11"/>
      <color theme="1"/>
      <name val="Calibri"/>
      <family val="2"/>
      <scheme val="minor"/>
    </font>
    <font>
      <sz val="10"/>
      <name val="Arial"/>
      <family val="2"/>
    </font>
    <font>
      <sz val="12"/>
      <color indexed="8"/>
      <name val="Arial"/>
      <family val="2"/>
    </font>
    <font>
      <sz val="10"/>
      <color indexed="8"/>
      <name val="Arial"/>
      <family val="2"/>
    </font>
    <font>
      <b/>
      <sz val="10"/>
      <color indexed="8"/>
      <name val="Arial"/>
      <family val="2"/>
    </font>
    <font>
      <sz val="10"/>
      <name val="Arial"/>
      <family val="2"/>
    </font>
    <font>
      <sz val="11"/>
      <color theme="1"/>
      <name val="Calibri"/>
      <family val="2"/>
      <scheme val="minor"/>
    </font>
    <font>
      <sz val="9"/>
      <color theme="1"/>
      <name val="Verdana"/>
      <family val="2"/>
    </font>
    <font>
      <u/>
      <sz val="11"/>
      <color theme="10"/>
      <name val="Calibri"/>
      <family val="2"/>
    </font>
    <font>
      <sz val="11"/>
      <color theme="1"/>
      <name val="Georgia"/>
      <family val="1"/>
    </font>
    <font>
      <i/>
      <sz val="11"/>
      <color theme="1"/>
      <name val="Georgia"/>
      <family val="1"/>
    </font>
    <font>
      <u/>
      <sz val="11"/>
      <color theme="10"/>
      <name val="Georgia"/>
      <family val="1"/>
    </font>
    <font>
      <b/>
      <sz val="11"/>
      <color theme="0"/>
      <name val="Georgia"/>
      <family val="1"/>
    </font>
    <font>
      <b/>
      <u/>
      <sz val="11"/>
      <color theme="1"/>
      <name val="Georgia"/>
      <family val="1"/>
    </font>
    <font>
      <i/>
      <sz val="11"/>
      <color indexed="8"/>
      <name val="Georgia"/>
      <family val="1"/>
    </font>
    <font>
      <sz val="11"/>
      <color indexed="8"/>
      <name val="Georgia"/>
      <family val="1"/>
    </font>
    <font>
      <b/>
      <sz val="11"/>
      <color theme="1"/>
      <name val="Georgia"/>
      <family val="1"/>
    </font>
  </fonts>
  <fills count="5">
    <fill>
      <patternFill patternType="none"/>
    </fill>
    <fill>
      <patternFill patternType="gray125"/>
    </fill>
    <fill>
      <patternFill patternType="solid">
        <fgColor indexed="63"/>
        <bgColor indexed="8"/>
      </patternFill>
    </fill>
    <fill>
      <patternFill patternType="solid">
        <fgColor indexed="23"/>
        <bgColor indexed="64"/>
      </patternFill>
    </fill>
    <fill>
      <patternFill patternType="solid">
        <fgColor rgb="FF26355D"/>
        <bgColor indexed="64"/>
      </patternFill>
    </fill>
  </fills>
  <borders count="5">
    <border>
      <left/>
      <right/>
      <top/>
      <bottom/>
      <diagonal/>
    </border>
    <border>
      <left/>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13">
    <xf numFmtId="0" fontId="0" fillId="0" borderId="0"/>
    <xf numFmtId="0" fontId="2" fillId="2" borderId="0" applyNumberFormat="0" applyBorder="0"/>
    <xf numFmtId="0" fontId="3" fillId="3" borderId="0" applyNumberFormat="0" applyBorder="0">
      <alignment vertical="top"/>
    </xf>
    <xf numFmtId="0" fontId="4" fillId="0" borderId="0" applyNumberFormat="0" applyBorder="0">
      <alignment vertical="top" wrapText="1"/>
    </xf>
    <xf numFmtId="164" fontId="6"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1" fillId="0" borderId="0"/>
    <xf numFmtId="0" fontId="1" fillId="0" borderId="0"/>
    <xf numFmtId="0" fontId="5" fillId="0" borderId="0"/>
    <xf numFmtId="0" fontId="6" fillId="0" borderId="0"/>
    <xf numFmtId="0" fontId="7" fillId="0" borderId="0"/>
  </cellStyleXfs>
  <cellXfs count="55">
    <xf numFmtId="0" fontId="0" fillId="0" borderId="0" xfId="0"/>
    <xf numFmtId="0" fontId="9" fillId="0" borderId="0" xfId="0" applyFont="1"/>
    <xf numFmtId="167" fontId="9" fillId="0" borderId="0" xfId="0" applyNumberFormat="1" applyFont="1"/>
    <xf numFmtId="0" fontId="10" fillId="0" borderId="3" xfId="0" applyFont="1" applyBorder="1"/>
    <xf numFmtId="165" fontId="9" fillId="0" borderId="0" xfId="0" applyNumberFormat="1" applyFont="1"/>
    <xf numFmtId="0" fontId="10" fillId="0" borderId="0" xfId="0" applyFont="1"/>
    <xf numFmtId="0" fontId="11" fillId="0" borderId="0" xfId="6" applyFont="1" applyAlignment="1" applyProtection="1"/>
    <xf numFmtId="3" fontId="9" fillId="0" borderId="0" xfId="0" applyNumberFormat="1" applyFont="1"/>
    <xf numFmtId="0" fontId="9" fillId="0" borderId="2" xfId="0" applyFont="1" applyBorder="1" applyAlignment="1">
      <alignment horizontal="left"/>
    </xf>
    <xf numFmtId="3" fontId="9" fillId="0" borderId="2" xfId="0" applyNumberFormat="1" applyFont="1" applyBorder="1"/>
    <xf numFmtId="3" fontId="9" fillId="0" borderId="2" xfId="4" applyNumberFormat="1" applyFont="1" applyBorder="1"/>
    <xf numFmtId="0" fontId="9" fillId="0" borderId="3" xfId="0" applyFont="1" applyBorder="1" applyAlignment="1">
      <alignment horizontal="left"/>
    </xf>
    <xf numFmtId="3" fontId="9" fillId="0" borderId="3" xfId="0" applyNumberFormat="1" applyFont="1" applyBorder="1"/>
    <xf numFmtId="0" fontId="9" fillId="0" borderId="1" xfId="0" applyFont="1" applyBorder="1"/>
    <xf numFmtId="3" fontId="9" fillId="0" borderId="1" xfId="0" applyNumberFormat="1" applyFont="1" applyBorder="1"/>
    <xf numFmtId="0" fontId="9" fillId="0" borderId="2" xfId="0" applyFont="1" applyBorder="1"/>
    <xf numFmtId="0" fontId="9" fillId="0" borderId="3" xfId="0" applyFont="1" applyBorder="1"/>
    <xf numFmtId="165" fontId="9" fillId="0" borderId="3" xfId="4" applyNumberFormat="1" applyFont="1" applyBorder="1" applyAlignment="1">
      <alignment horizontal="right" vertical="center"/>
    </xf>
    <xf numFmtId="49" fontId="9" fillId="0" borderId="0" xfId="0" applyNumberFormat="1" applyFont="1"/>
    <xf numFmtId="49" fontId="9" fillId="0" borderId="3" xfId="0" applyNumberFormat="1" applyFont="1" applyBorder="1"/>
    <xf numFmtId="0" fontId="9" fillId="0" borderId="1" xfId="0" applyFont="1" applyBorder="1" applyAlignment="1">
      <alignment horizontal="left"/>
    </xf>
    <xf numFmtId="0" fontId="9" fillId="0" borderId="0" xfId="12" applyFont="1"/>
    <xf numFmtId="0" fontId="13" fillId="0" borderId="0" xfId="12" applyFont="1"/>
    <xf numFmtId="0" fontId="13" fillId="0" borderId="0" xfId="12" applyFont="1" applyAlignment="1">
      <alignment horizontal="center" wrapText="1"/>
    </xf>
    <xf numFmtId="0" fontId="9" fillId="0" borderId="2" xfId="12" applyFont="1" applyBorder="1" applyAlignment="1">
      <alignment horizontal="left"/>
    </xf>
    <xf numFmtId="165" fontId="9" fillId="0" borderId="2" xfId="5" applyNumberFormat="1" applyFont="1" applyBorder="1"/>
    <xf numFmtId="0" fontId="9" fillId="0" borderId="3" xfId="12" applyFont="1" applyBorder="1" applyAlignment="1">
      <alignment horizontal="left"/>
    </xf>
    <xf numFmtId="0" fontId="9" fillId="0" borderId="1" xfId="12" applyFont="1" applyBorder="1" applyAlignment="1">
      <alignment horizontal="left"/>
    </xf>
    <xf numFmtId="0" fontId="9" fillId="0" borderId="1" xfId="12" applyFont="1" applyBorder="1"/>
    <xf numFmtId="165" fontId="9" fillId="0" borderId="1" xfId="5" applyNumberFormat="1" applyFont="1" applyBorder="1"/>
    <xf numFmtId="0" fontId="9" fillId="0" borderId="3" xfId="12" applyFont="1" applyBorder="1"/>
    <xf numFmtId="3" fontId="9" fillId="0" borderId="3" xfId="5" applyNumberFormat="1" applyFont="1" applyBorder="1"/>
    <xf numFmtId="3" fontId="9" fillId="0" borderId="0" xfId="5" applyNumberFormat="1" applyFont="1" applyBorder="1"/>
    <xf numFmtId="0" fontId="15" fillId="0" borderId="0" xfId="0" applyFont="1" applyAlignment="1">
      <alignment vertical="center"/>
    </xf>
    <xf numFmtId="0" fontId="13" fillId="0" borderId="0" xfId="0" applyFont="1"/>
    <xf numFmtId="0" fontId="13" fillId="0" borderId="0" xfId="0" applyFont="1" applyAlignment="1">
      <alignment horizontal="center" wrapText="1"/>
    </xf>
    <xf numFmtId="165" fontId="9" fillId="0" borderId="3" xfId="4" applyNumberFormat="1" applyFont="1" applyBorder="1"/>
    <xf numFmtId="0" fontId="9" fillId="0" borderId="4" xfId="0" applyFont="1" applyBorder="1" applyAlignment="1">
      <alignment horizontal="left"/>
    </xf>
    <xf numFmtId="165" fontId="9" fillId="0" borderId="4" xfId="4" applyNumberFormat="1" applyFont="1" applyBorder="1"/>
    <xf numFmtId="165" fontId="9" fillId="0" borderId="1" xfId="4" applyNumberFormat="1" applyFont="1" applyBorder="1"/>
    <xf numFmtId="165" fontId="9" fillId="0" borderId="2" xfId="4" applyNumberFormat="1" applyFont="1" applyBorder="1"/>
    <xf numFmtId="0" fontId="16" fillId="0" borderId="0" xfId="0" applyFont="1"/>
    <xf numFmtId="0" fontId="9" fillId="0" borderId="0" xfId="0" applyFont="1" applyAlignment="1">
      <alignment horizontal="left"/>
    </xf>
    <xf numFmtId="166" fontId="9" fillId="0" borderId="3" xfId="4" applyNumberFormat="1" applyFont="1" applyBorder="1" applyAlignment="1">
      <alignment horizontal="left"/>
    </xf>
    <xf numFmtId="165" fontId="9" fillId="0" borderId="1" xfId="4" applyNumberFormat="1" applyFont="1" applyBorder="1" applyAlignment="1">
      <alignment horizontal="left"/>
    </xf>
    <xf numFmtId="165" fontId="9" fillId="0" borderId="3" xfId="4" applyNumberFormat="1" applyFont="1" applyBorder="1" applyAlignment="1">
      <alignment horizontal="left"/>
    </xf>
    <xf numFmtId="0" fontId="9" fillId="0" borderId="4" xfId="0" applyFont="1" applyBorder="1"/>
    <xf numFmtId="165" fontId="9" fillId="0" borderId="0" xfId="4" applyNumberFormat="1" applyFont="1" applyBorder="1"/>
    <xf numFmtId="3" fontId="13" fillId="0" borderId="0" xfId="0" applyNumberFormat="1" applyFont="1"/>
    <xf numFmtId="3" fontId="13" fillId="0" borderId="0" xfId="0" applyNumberFormat="1" applyFont="1" applyAlignment="1">
      <alignment horizontal="center" wrapText="1"/>
    </xf>
    <xf numFmtId="0" fontId="9" fillId="0" borderId="2" xfId="12" applyFont="1" applyBorder="1"/>
    <xf numFmtId="165" fontId="9" fillId="0" borderId="3" xfId="5" applyNumberFormat="1" applyFont="1" applyBorder="1"/>
    <xf numFmtId="0" fontId="12" fillId="4" borderId="0" xfId="0" applyFont="1" applyFill="1"/>
    <xf numFmtId="0" fontId="9" fillId="4" borderId="0" xfId="0" applyFont="1" applyFill="1"/>
    <xf numFmtId="0" fontId="14" fillId="0" borderId="0" xfId="0" applyFont="1" applyAlignment="1">
      <alignment horizontal="left" vertical="center" wrapText="1"/>
    </xf>
  </cellXfs>
  <cellStyles count="13">
    <cellStyle name="BlanketOverskrift" xfId="1" xr:uid="{00000000-0005-0000-0000-000000000000}"/>
    <cellStyle name="GruppeOverskrift" xfId="2" xr:uid="{00000000-0005-0000-0000-000001000000}"/>
    <cellStyle name="KolonneOverskrift" xfId="3" xr:uid="{00000000-0005-0000-0000-000002000000}"/>
    <cellStyle name="Komma" xfId="4" builtinId="3"/>
    <cellStyle name="Komma 2" xfId="5" xr:uid="{00000000-0005-0000-0000-000004000000}"/>
    <cellStyle name="Link" xfId="6" builtinId="8"/>
    <cellStyle name="Normal" xfId="0" builtinId="0"/>
    <cellStyle name="Normal 2" xfId="7" xr:uid="{00000000-0005-0000-0000-000007000000}"/>
    <cellStyle name="Normal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13</xdr:col>
      <xdr:colOff>0</xdr:colOff>
      <xdr:row>33</xdr:row>
      <xdr:rowOff>171450</xdr:rowOff>
    </xdr:to>
    <xdr:sp macro="" textlink="">
      <xdr:nvSpPr>
        <xdr:cNvPr id="2" name="Tekstfelt 1">
          <a:extLst>
            <a:ext uri="{FF2B5EF4-FFF2-40B4-BE49-F238E27FC236}">
              <a16:creationId xmlns:a16="http://schemas.microsoft.com/office/drawing/2014/main" id="{F2D7D5AE-ABD1-D584-2B35-C6A9EAEFC7F3}"/>
            </a:ext>
          </a:extLst>
        </xdr:cNvPr>
        <xdr:cNvSpPr txBox="1"/>
      </xdr:nvSpPr>
      <xdr:spPr>
        <a:xfrm>
          <a:off x="609600" y="200025"/>
          <a:ext cx="7315200" cy="6257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Balancesum for pensionsbranchen</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Andreas Østergaard Nielsen</a:t>
          </a:r>
          <a:endParaRPr lang="da-DK">
            <a:effectLst/>
          </a:endParaRPr>
        </a:p>
        <a:p>
          <a:r>
            <a:rPr lang="da-DK" sz="1100" b="0" i="0">
              <a:solidFill>
                <a:schemeClr val="dk1"/>
              </a:solidFill>
              <a:effectLst/>
              <a:latin typeface="+mn-lt"/>
              <a:ea typeface="+mn-ea"/>
              <a:cs typeface="+mn-cs"/>
            </a:rPr>
            <a:t>Underdirektør</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a:t>
          </a:r>
          <a:r>
            <a:rPr lang="da-DK" sz="1100" b="0" i="1" u="sng">
              <a:solidFill>
                <a:schemeClr val="dk1"/>
              </a:solidFill>
              <a:effectLst/>
              <a:latin typeface="+mn-lt"/>
              <a:ea typeface="+mn-ea"/>
              <a:cs typeface="+mn-cs"/>
            </a:rPr>
            <a:t>aon@fogp.dk</a:t>
          </a:r>
          <a:endParaRPr lang="da-DK">
            <a:effectLst/>
          </a:endParaRPr>
        </a:p>
        <a:p>
          <a:r>
            <a:rPr lang="da-DK" sz="1100" b="0" i="1">
              <a:solidFill>
                <a:schemeClr val="dk1"/>
              </a:solidFill>
              <a:effectLst/>
              <a:latin typeface="+mn-lt"/>
              <a:ea typeface="+mn-ea"/>
              <a:cs typeface="+mn-cs"/>
            </a:rPr>
            <a:t>Tlf: +45 41 91 91 31</a:t>
          </a:r>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Balancesum for pensionsbranchen</a:t>
          </a:r>
        </a:p>
        <a:p>
          <a:r>
            <a:rPr lang="da-DK" sz="1100">
              <a:solidFill>
                <a:schemeClr val="dk1"/>
              </a:solidFill>
              <a:effectLst/>
              <a:latin typeface="+mn-lt"/>
              <a:ea typeface="+mn-ea"/>
              <a:cs typeface="+mn-cs"/>
            </a:rPr>
            <a:t>Emnegruppe: Pension/Branche- og regnskabstal</a:t>
          </a:r>
        </a:p>
        <a:p>
          <a:r>
            <a:rPr lang="da-DK" sz="1100">
              <a:solidFill>
                <a:schemeClr val="dk1"/>
              </a:solidFill>
              <a:effectLst/>
              <a:latin typeface="+mn-lt"/>
              <a:ea typeface="+mn-ea"/>
              <a:cs typeface="+mn-cs"/>
            </a:rPr>
            <a:t>Kilder: Finanstilsynet, indberetning fra pensionsselskaber under dansk tilsyn.</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udviklingen i pensionsselskabernes balancesum på selskabsniveau. Statistikken er baseret på årsindberetningerne til Finanstilsynet fra selskaber under dansk tilsyn.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Statistikken viser balancesummen på selskabsniveau. Balancesummen er summen af de aktiver (ressourcer), som selskabet råder over. Balancesummen kan desuden opgøres som summen af selskabets passiver (forpligtelser). Da der er balance mellem aktiver og passiver, er der ikke forskel på, hvilken af de to summer man anvender.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Tallene i statistikken relaterer sig til det angivne regnskabsår. </a:t>
          </a:r>
        </a:p>
        <a:p>
          <a:r>
            <a:rPr lang="da-DK" sz="1100">
              <a:solidFill>
                <a:schemeClr val="dk1"/>
              </a:solidFill>
              <a:effectLst/>
              <a:latin typeface="+mn-lt"/>
              <a:ea typeface="+mn-ea"/>
              <a:cs typeface="+mn-cs"/>
            </a:rPr>
            <a:t>Udgivelsestid: Statistikken offentliggøres i september efter det afsluttede regnskabsår.</a:t>
          </a:r>
        </a:p>
        <a:p>
          <a:r>
            <a:rPr lang="da-DK" sz="1100">
              <a:solidFill>
                <a:schemeClr val="dk1"/>
              </a:solidFill>
              <a:effectLst/>
              <a:latin typeface="+mn-lt"/>
              <a:ea typeface="+mn-ea"/>
              <a:cs typeface="+mn-cs"/>
            </a:rPr>
            <a:t>Hyppighed: Årlig.</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Statistikken dækker kun selskaber på det danske marked under dansk tilsyn. Udenlandske selskaber udgør omkring 0,5 pct. af det danske marked for pensioner.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Da selskaberne sommetider stopper med at være under dansk tilsyn, kan danske selskabers andel af det danske marked svinge fra år til år. Et selskab kan fx stoppe med at være under dansk tilsyn, hvis det opkøbes af en udenlandsk koncern. Statistikker er først udgjort på koncernniveau fra 2009.</a:t>
          </a:r>
        </a:p>
        <a:p>
          <a:r>
            <a:rPr lang="da-DK" sz="1100" b="0" i="0">
              <a:solidFill>
                <a:schemeClr val="dk1"/>
              </a:solidFill>
              <a:effectLst/>
              <a:latin typeface="+mn-lt"/>
              <a:ea typeface="+mn-ea"/>
              <a:cs typeface="+mn-cs"/>
            </a:rPr>
            <a:t>En ændring i regnskabsreglerne pr. 1. januar 2005 betyder, at tallene før og efter 2005 ikke er fuldt ud sammenlignelige.</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 </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Sammenlignelighed med andre statistikker: Balancesummerne er opgjort på selskabsniveau og ikke på koncernniveau, hvorfor man ikke kan sammenligne direkte med de statistikker, der er opgjort på koncernniveau.</a:t>
          </a:r>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1741-B5DE-4DE9-887E-1121532613D8}">
  <dimension ref="A1:K39"/>
  <sheetViews>
    <sheetView tabSelected="1" zoomScaleNormal="100" workbookViewId="0"/>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253</v>
      </c>
      <c r="B2" s="52"/>
      <c r="C2" s="53"/>
    </row>
    <row r="3" spans="1:9" x14ac:dyDescent="0.2">
      <c r="A3" s="5" t="s">
        <v>4</v>
      </c>
    </row>
    <row r="4" spans="1:9" ht="27.75" customHeight="1" x14ac:dyDescent="0.2">
      <c r="A4" s="21"/>
      <c r="B4" s="22" t="s">
        <v>1</v>
      </c>
      <c r="C4" s="23" t="s">
        <v>198</v>
      </c>
    </row>
    <row r="5" spans="1:9" x14ac:dyDescent="0.2">
      <c r="A5" s="24">
        <v>1</v>
      </c>
      <c r="B5" s="24" t="s">
        <v>6</v>
      </c>
      <c r="C5" s="25">
        <v>764241.4375</v>
      </c>
    </row>
    <row r="6" spans="1:9" x14ac:dyDescent="0.2">
      <c r="A6" s="26">
        <v>2</v>
      </c>
      <c r="B6" s="24" t="s">
        <v>7</v>
      </c>
      <c r="C6" s="25">
        <v>542975.0625</v>
      </c>
    </row>
    <row r="7" spans="1:9" x14ac:dyDescent="0.2">
      <c r="A7" s="24">
        <v>3</v>
      </c>
      <c r="B7" s="24" t="s">
        <v>10</v>
      </c>
      <c r="C7" s="25">
        <v>329807.03125</v>
      </c>
    </row>
    <row r="8" spans="1:9" x14ac:dyDescent="0.2">
      <c r="A8" s="26">
        <v>4</v>
      </c>
      <c r="B8" s="24" t="s">
        <v>222</v>
      </c>
      <c r="C8" s="25">
        <v>326639.4375</v>
      </c>
    </row>
    <row r="9" spans="1:9" x14ac:dyDescent="0.2">
      <c r="A9" s="24">
        <v>5</v>
      </c>
      <c r="B9" s="24" t="s">
        <v>179</v>
      </c>
      <c r="C9" s="25">
        <v>271546.375</v>
      </c>
    </row>
    <row r="10" spans="1:9" x14ac:dyDescent="0.2">
      <c r="A10" s="26">
        <v>6</v>
      </c>
      <c r="B10" s="24" t="s">
        <v>11</v>
      </c>
      <c r="C10" s="25">
        <v>238256.8125</v>
      </c>
      <c r="I10" s="2"/>
    </row>
    <row r="11" spans="1:9" x14ac:dyDescent="0.2">
      <c r="A11" s="24">
        <v>7</v>
      </c>
      <c r="B11" s="24" t="s">
        <v>236</v>
      </c>
      <c r="C11" s="25">
        <v>212166.75</v>
      </c>
    </row>
    <row r="12" spans="1:9" x14ac:dyDescent="0.2">
      <c r="A12" s="26">
        <v>8</v>
      </c>
      <c r="B12" s="24" t="s">
        <v>182</v>
      </c>
      <c r="C12" s="25">
        <v>185336.09375</v>
      </c>
    </row>
    <row r="13" spans="1:9" x14ac:dyDescent="0.2">
      <c r="A13" s="24">
        <v>9</v>
      </c>
      <c r="B13" s="24" t="s">
        <v>165</v>
      </c>
      <c r="C13" s="25">
        <v>177658.796875</v>
      </c>
    </row>
    <row r="14" spans="1:9" x14ac:dyDescent="0.2">
      <c r="A14" s="26">
        <v>10</v>
      </c>
      <c r="B14" s="24" t="s">
        <v>20</v>
      </c>
      <c r="C14" s="25">
        <v>158266.296875</v>
      </c>
    </row>
    <row r="15" spans="1:9" x14ac:dyDescent="0.2">
      <c r="A15" s="24">
        <v>11</v>
      </c>
      <c r="B15" s="24" t="s">
        <v>242</v>
      </c>
      <c r="C15" s="25">
        <v>156358.28125</v>
      </c>
    </row>
    <row r="16" spans="1:9" x14ac:dyDescent="0.2">
      <c r="A16" s="26">
        <v>12</v>
      </c>
      <c r="B16" s="24" t="s">
        <v>248</v>
      </c>
      <c r="C16" s="25">
        <v>147250.40625</v>
      </c>
    </row>
    <row r="17" spans="1:3" x14ac:dyDescent="0.2">
      <c r="A17" s="24">
        <v>13</v>
      </c>
      <c r="B17" s="24" t="s">
        <v>243</v>
      </c>
      <c r="C17" s="25">
        <v>120459</v>
      </c>
    </row>
    <row r="18" spans="1:3" x14ac:dyDescent="0.2">
      <c r="A18" s="26">
        <v>14</v>
      </c>
      <c r="B18" s="24" t="s">
        <v>217</v>
      </c>
      <c r="C18" s="25">
        <v>116829.2265625</v>
      </c>
    </row>
    <row r="19" spans="1:3" x14ac:dyDescent="0.2">
      <c r="A19" s="24">
        <v>15</v>
      </c>
      <c r="B19" s="24" t="s">
        <v>252</v>
      </c>
      <c r="C19" s="25">
        <v>100104.625</v>
      </c>
    </row>
    <row r="20" spans="1:3" x14ac:dyDescent="0.2">
      <c r="A20" s="26">
        <v>16</v>
      </c>
      <c r="B20" s="24" t="s">
        <v>188</v>
      </c>
      <c r="C20" s="25">
        <v>93755.265625</v>
      </c>
    </row>
    <row r="21" spans="1:3" x14ac:dyDescent="0.2">
      <c r="A21" s="24">
        <v>17</v>
      </c>
      <c r="B21" s="24" t="s">
        <v>226</v>
      </c>
      <c r="C21" s="25">
        <v>87411.90625</v>
      </c>
    </row>
    <row r="22" spans="1:3" x14ac:dyDescent="0.2">
      <c r="A22" s="26">
        <v>18</v>
      </c>
      <c r="B22" s="24" t="s">
        <v>29</v>
      </c>
      <c r="C22" s="25">
        <v>17902.63671875</v>
      </c>
    </row>
    <row r="23" spans="1:3" x14ac:dyDescent="0.2">
      <c r="A23" s="24">
        <v>19</v>
      </c>
      <c r="B23" s="24" t="s">
        <v>231</v>
      </c>
      <c r="C23" s="25">
        <v>17212.626953125</v>
      </c>
    </row>
    <row r="24" spans="1:3" x14ac:dyDescent="0.2">
      <c r="A24" s="26">
        <v>20</v>
      </c>
      <c r="B24" s="24" t="s">
        <v>251</v>
      </c>
      <c r="C24" s="25">
        <v>17109.44921875</v>
      </c>
    </row>
    <row r="25" spans="1:3" x14ac:dyDescent="0.2">
      <c r="A25" s="24">
        <v>21</v>
      </c>
      <c r="B25" s="24" t="s">
        <v>36</v>
      </c>
      <c r="C25" s="25">
        <v>14540.154296875</v>
      </c>
    </row>
    <row r="26" spans="1:3" x14ac:dyDescent="0.2">
      <c r="A26" s="26">
        <v>22</v>
      </c>
      <c r="B26" s="24" t="s">
        <v>174</v>
      </c>
      <c r="C26" s="25">
        <v>11681.751953125</v>
      </c>
    </row>
    <row r="27" spans="1:3" x14ac:dyDescent="0.2">
      <c r="A27" s="24">
        <v>23</v>
      </c>
      <c r="B27" s="24" t="s">
        <v>203</v>
      </c>
      <c r="C27" s="25">
        <v>2912.18505859375</v>
      </c>
    </row>
    <row r="28" spans="1:3" x14ac:dyDescent="0.2">
      <c r="A28" s="26">
        <v>24</v>
      </c>
      <c r="B28" s="24" t="s">
        <v>244</v>
      </c>
      <c r="C28" s="25">
        <v>1986.137939453125</v>
      </c>
    </row>
    <row r="29" spans="1:3" x14ac:dyDescent="0.2">
      <c r="A29" s="24">
        <v>25</v>
      </c>
      <c r="B29" s="24" t="s">
        <v>233</v>
      </c>
      <c r="C29" s="25">
        <v>903.3480224609375</v>
      </c>
    </row>
    <row r="30" spans="1:3" x14ac:dyDescent="0.2">
      <c r="A30" s="26">
        <v>26</v>
      </c>
      <c r="B30" s="24" t="s">
        <v>234</v>
      </c>
      <c r="C30" s="25">
        <v>717.73602294921875</v>
      </c>
    </row>
    <row r="31" spans="1:3" ht="15" thickBot="1" x14ac:dyDescent="0.25">
      <c r="A31" s="27"/>
      <c r="B31" s="28" t="s">
        <v>0</v>
      </c>
      <c r="C31" s="29">
        <f>SUM(C5:C30)</f>
        <v>4114028.830871582</v>
      </c>
    </row>
    <row r="32" spans="1:3" ht="15" thickTop="1" x14ac:dyDescent="0.2"/>
    <row r="33" spans="1:11" x14ac:dyDescent="0.2">
      <c r="A33" s="3" t="s">
        <v>80</v>
      </c>
      <c r="B33" s="30"/>
      <c r="C33" s="31">
        <v>3118461</v>
      </c>
    </row>
    <row r="34" spans="1:11" x14ac:dyDescent="0.2">
      <c r="A34" s="3" t="s">
        <v>81</v>
      </c>
      <c r="B34" s="30"/>
      <c r="C34" s="31">
        <v>995568</v>
      </c>
    </row>
    <row r="35" spans="1:11" x14ac:dyDescent="0.2">
      <c r="A35" s="5"/>
      <c r="B35" s="21"/>
      <c r="C35" s="32"/>
    </row>
    <row r="36" spans="1:11" x14ac:dyDescent="0.2">
      <c r="A36" s="5" t="s">
        <v>246</v>
      </c>
      <c r="C36" s="4"/>
    </row>
    <row r="37" spans="1:11" ht="15" customHeight="1" x14ac:dyDescent="0.2">
      <c r="A37" s="54" t="s">
        <v>247</v>
      </c>
      <c r="B37" s="54"/>
      <c r="C37" s="54"/>
      <c r="D37" s="33"/>
      <c r="E37" s="33"/>
      <c r="F37" s="33"/>
      <c r="G37" s="33"/>
      <c r="H37" s="33"/>
      <c r="I37" s="33"/>
      <c r="J37" s="33"/>
      <c r="K37" s="33"/>
    </row>
    <row r="38" spans="1:11" x14ac:dyDescent="0.2">
      <c r="A38" s="54"/>
      <c r="B38" s="54"/>
      <c r="C38" s="54"/>
      <c r="D38" s="33"/>
      <c r="E38" s="33"/>
      <c r="F38" s="33"/>
      <c r="G38" s="33"/>
      <c r="H38" s="33"/>
      <c r="I38" s="33"/>
      <c r="J38" s="33"/>
      <c r="K38" s="33"/>
    </row>
    <row r="39" spans="1:11" x14ac:dyDescent="0.2">
      <c r="B39" s="33"/>
      <c r="C39" s="33"/>
      <c r="D39" s="33"/>
      <c r="E39" s="33"/>
      <c r="F39" s="33"/>
      <c r="G39" s="33"/>
      <c r="H39" s="33"/>
      <c r="I39" s="33"/>
      <c r="J39" s="33"/>
      <c r="K39" s="33"/>
    </row>
  </sheetData>
  <mergeCells count="1">
    <mergeCell ref="A37:C38"/>
  </mergeCells>
  <pageMargins left="0.7" right="0.7" top="0.75" bottom="0.75" header="0.3" footer="0.3"/>
  <pageSetup paperSize="9" scale="96" orientation="portrait" r:id="rId1"/>
  <headerFooter>
    <oddHeader>&amp;R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0"/>
  <sheetViews>
    <sheetView zoomScaleNormal="100" workbookViewId="0">
      <selection activeCell="D8" sqref="D8"/>
    </sheetView>
  </sheetViews>
  <sheetFormatPr defaultRowHeight="14.25" x14ac:dyDescent="0.2"/>
  <cols>
    <col min="1" max="1" width="9.140625" style="1"/>
    <col min="2" max="2" width="69.5703125" style="1" bestFit="1" customWidth="1"/>
    <col min="3" max="3" width="15" style="1" customWidth="1"/>
    <col min="4" max="16384" width="9.140625" style="1"/>
  </cols>
  <sheetData>
    <row r="1" spans="1:3" x14ac:dyDescent="0.2">
      <c r="A1" s="1" t="s">
        <v>245</v>
      </c>
    </row>
    <row r="2" spans="1:3" x14ac:dyDescent="0.2">
      <c r="A2" s="52" t="s">
        <v>200</v>
      </c>
      <c r="B2" s="52"/>
      <c r="C2" s="53"/>
    </row>
    <row r="3" spans="1:3" x14ac:dyDescent="0.2">
      <c r="A3" s="5" t="s">
        <v>4</v>
      </c>
    </row>
    <row r="4" spans="1:3" ht="28.5" x14ac:dyDescent="0.2">
      <c r="A4" s="21"/>
      <c r="B4" s="22" t="s">
        <v>1</v>
      </c>
      <c r="C4" s="23" t="s">
        <v>198</v>
      </c>
    </row>
    <row r="5" spans="1:3" x14ac:dyDescent="0.2">
      <c r="A5" s="24">
        <v>1</v>
      </c>
      <c r="B5" s="50" t="s">
        <v>6</v>
      </c>
      <c r="C5" s="25">
        <v>408477</v>
      </c>
    </row>
    <row r="6" spans="1:3" x14ac:dyDescent="0.2">
      <c r="A6" s="26">
        <v>2</v>
      </c>
      <c r="B6" s="50" t="s">
        <v>7</v>
      </c>
      <c r="C6" s="25">
        <v>315579</v>
      </c>
    </row>
    <row r="7" spans="1:3" x14ac:dyDescent="0.2">
      <c r="A7" s="24">
        <v>3</v>
      </c>
      <c r="B7" s="50" t="s">
        <v>179</v>
      </c>
      <c r="C7" s="25">
        <v>257357</v>
      </c>
    </row>
    <row r="8" spans="1:3" x14ac:dyDescent="0.2">
      <c r="A8" s="26">
        <v>4</v>
      </c>
      <c r="B8" s="50" t="s">
        <v>187</v>
      </c>
      <c r="C8" s="25">
        <v>213360</v>
      </c>
    </row>
    <row r="9" spans="1:3" x14ac:dyDescent="0.2">
      <c r="A9" s="24">
        <v>5</v>
      </c>
      <c r="B9" s="50" t="s">
        <v>10</v>
      </c>
      <c r="C9" s="25">
        <v>170951</v>
      </c>
    </row>
    <row r="10" spans="1:3" x14ac:dyDescent="0.2">
      <c r="A10" s="26">
        <v>6</v>
      </c>
      <c r="B10" s="50" t="s">
        <v>194</v>
      </c>
      <c r="C10" s="25">
        <v>142286</v>
      </c>
    </row>
    <row r="11" spans="1:3" x14ac:dyDescent="0.2">
      <c r="A11" s="24">
        <v>7</v>
      </c>
      <c r="B11" s="50" t="s">
        <v>181</v>
      </c>
      <c r="C11" s="25">
        <v>125286</v>
      </c>
    </row>
    <row r="12" spans="1:3" x14ac:dyDescent="0.2">
      <c r="A12" s="26">
        <v>8</v>
      </c>
      <c r="B12" s="50" t="s">
        <v>182</v>
      </c>
      <c r="C12" s="25">
        <v>125171</v>
      </c>
    </row>
    <row r="13" spans="1:3" x14ac:dyDescent="0.2">
      <c r="A13" s="24">
        <v>9</v>
      </c>
      <c r="B13" s="50" t="s">
        <v>205</v>
      </c>
      <c r="C13" s="25">
        <v>109189</v>
      </c>
    </row>
    <row r="14" spans="1:3" x14ac:dyDescent="0.2">
      <c r="A14" s="26">
        <v>10</v>
      </c>
      <c r="B14" s="50" t="s">
        <v>165</v>
      </c>
      <c r="C14" s="25">
        <v>103628</v>
      </c>
    </row>
    <row r="15" spans="1:3" x14ac:dyDescent="0.2">
      <c r="A15" s="24">
        <v>11</v>
      </c>
      <c r="B15" s="50" t="s">
        <v>163</v>
      </c>
      <c r="C15" s="25">
        <v>98613</v>
      </c>
    </row>
    <row r="16" spans="1:3" x14ac:dyDescent="0.2">
      <c r="A16" s="26">
        <v>12</v>
      </c>
      <c r="B16" s="50" t="s">
        <v>20</v>
      </c>
      <c r="C16" s="25">
        <v>82009</v>
      </c>
    </row>
    <row r="17" spans="1:3" x14ac:dyDescent="0.2">
      <c r="A17" s="24">
        <v>13</v>
      </c>
      <c r="B17" s="50" t="s">
        <v>144</v>
      </c>
      <c r="C17" s="25">
        <v>76644</v>
      </c>
    </row>
    <row r="18" spans="1:3" x14ac:dyDescent="0.2">
      <c r="A18" s="26">
        <v>14</v>
      </c>
      <c r="B18" s="50" t="s">
        <v>202</v>
      </c>
      <c r="C18" s="25">
        <v>65899</v>
      </c>
    </row>
    <row r="19" spans="1:3" x14ac:dyDescent="0.2">
      <c r="A19" s="24">
        <v>15</v>
      </c>
      <c r="B19" s="50" t="s">
        <v>206</v>
      </c>
      <c r="C19" s="25">
        <v>56388</v>
      </c>
    </row>
    <row r="20" spans="1:3" x14ac:dyDescent="0.2">
      <c r="A20" s="26">
        <v>16</v>
      </c>
      <c r="B20" s="50" t="s">
        <v>207</v>
      </c>
      <c r="C20" s="25">
        <v>53256</v>
      </c>
    </row>
    <row r="21" spans="1:3" x14ac:dyDescent="0.2">
      <c r="A21" s="24">
        <v>17</v>
      </c>
      <c r="B21" s="50" t="s">
        <v>208</v>
      </c>
      <c r="C21" s="25">
        <v>49041</v>
      </c>
    </row>
    <row r="22" spans="1:3" x14ac:dyDescent="0.2">
      <c r="A22" s="26">
        <v>18</v>
      </c>
      <c r="B22" s="50" t="s">
        <v>189</v>
      </c>
      <c r="C22" s="25">
        <v>45742</v>
      </c>
    </row>
    <row r="23" spans="1:3" x14ac:dyDescent="0.2">
      <c r="A23" s="24">
        <v>19</v>
      </c>
      <c r="B23" s="50" t="s">
        <v>209</v>
      </c>
      <c r="C23" s="25">
        <v>36278</v>
      </c>
    </row>
    <row r="24" spans="1:3" x14ac:dyDescent="0.2">
      <c r="A24" s="26">
        <v>20</v>
      </c>
      <c r="B24" s="50" t="s">
        <v>183</v>
      </c>
      <c r="C24" s="25">
        <v>31754</v>
      </c>
    </row>
    <row r="25" spans="1:3" x14ac:dyDescent="0.2">
      <c r="A25" s="24">
        <v>21</v>
      </c>
      <c r="B25" s="50" t="s">
        <v>30</v>
      </c>
      <c r="C25" s="25">
        <v>21663</v>
      </c>
    </row>
    <row r="26" spans="1:3" x14ac:dyDescent="0.2">
      <c r="A26" s="26">
        <v>22</v>
      </c>
      <c r="B26" s="50" t="s">
        <v>210</v>
      </c>
      <c r="C26" s="25">
        <v>16541</v>
      </c>
    </row>
    <row r="27" spans="1:3" x14ac:dyDescent="0.2">
      <c r="A27" s="24">
        <v>23</v>
      </c>
      <c r="B27" s="50" t="s">
        <v>170</v>
      </c>
      <c r="C27" s="25">
        <v>14518</v>
      </c>
    </row>
    <row r="28" spans="1:3" x14ac:dyDescent="0.2">
      <c r="A28" s="26">
        <v>24</v>
      </c>
      <c r="B28" s="50" t="s">
        <v>212</v>
      </c>
      <c r="C28" s="25">
        <v>12444</v>
      </c>
    </row>
    <row r="29" spans="1:3" x14ac:dyDescent="0.2">
      <c r="A29" s="24">
        <v>25</v>
      </c>
      <c r="B29" s="50" t="s">
        <v>211</v>
      </c>
      <c r="C29" s="25">
        <v>10127</v>
      </c>
    </row>
    <row r="30" spans="1:3" x14ac:dyDescent="0.2">
      <c r="A30" s="26">
        <v>26</v>
      </c>
      <c r="B30" s="50" t="s">
        <v>174</v>
      </c>
      <c r="C30" s="25">
        <v>8139</v>
      </c>
    </row>
    <row r="31" spans="1:3" x14ac:dyDescent="0.2">
      <c r="A31" s="24">
        <v>27</v>
      </c>
      <c r="B31" s="50" t="s">
        <v>50</v>
      </c>
      <c r="C31" s="25">
        <v>2977</v>
      </c>
    </row>
    <row r="32" spans="1:3" x14ac:dyDescent="0.2">
      <c r="A32" s="26">
        <v>28</v>
      </c>
      <c r="B32" s="50" t="s">
        <v>61</v>
      </c>
      <c r="C32" s="25">
        <v>2218</v>
      </c>
    </row>
    <row r="33" spans="1:3" x14ac:dyDescent="0.2">
      <c r="A33" s="24">
        <v>29</v>
      </c>
      <c r="B33" s="50" t="s">
        <v>196</v>
      </c>
      <c r="C33" s="25">
        <v>1503</v>
      </c>
    </row>
    <row r="34" spans="1:3" x14ac:dyDescent="0.2">
      <c r="A34" s="26">
        <v>30</v>
      </c>
      <c r="B34" s="50" t="s">
        <v>214</v>
      </c>
      <c r="C34" s="25">
        <v>1403</v>
      </c>
    </row>
    <row r="35" spans="1:3" x14ac:dyDescent="0.2">
      <c r="A35" s="26">
        <v>31</v>
      </c>
      <c r="B35" s="50" t="s">
        <v>58</v>
      </c>
      <c r="C35" s="25">
        <v>782</v>
      </c>
    </row>
    <row r="36" spans="1:3" x14ac:dyDescent="0.2">
      <c r="A36" s="26">
        <v>32</v>
      </c>
      <c r="B36" s="50" t="s">
        <v>192</v>
      </c>
      <c r="C36" s="25">
        <v>58</v>
      </c>
    </row>
    <row r="37" spans="1:3" ht="15" thickBot="1" x14ac:dyDescent="0.25">
      <c r="A37" s="27"/>
      <c r="B37" s="28" t="s">
        <v>0</v>
      </c>
      <c r="C37" s="29">
        <v>2659281</v>
      </c>
    </row>
    <row r="38" spans="1:3" ht="15" thickTop="1" x14ac:dyDescent="0.2">
      <c r="A38" s="30"/>
      <c r="B38" s="30"/>
      <c r="C38" s="51"/>
    </row>
    <row r="39" spans="1:3" x14ac:dyDescent="0.2">
      <c r="A39" s="3" t="s">
        <v>80</v>
      </c>
      <c r="B39" s="3"/>
      <c r="C39" s="25">
        <v>2013190</v>
      </c>
    </row>
    <row r="40" spans="1:3" x14ac:dyDescent="0.2">
      <c r="A40" s="3" t="s">
        <v>81</v>
      </c>
      <c r="B40" s="3"/>
      <c r="C40" s="25">
        <v>646091</v>
      </c>
    </row>
    <row r="42" spans="1:3" x14ac:dyDescent="0.2">
      <c r="A42" s="5" t="s">
        <v>2</v>
      </c>
    </row>
    <row r="48" spans="1:3" x14ac:dyDescent="0.2">
      <c r="A48" s="3"/>
    </row>
    <row r="49" spans="1:2" x14ac:dyDescent="0.2">
      <c r="A49" s="3"/>
      <c r="B49" s="3"/>
    </row>
    <row r="50" spans="1:2" x14ac:dyDescent="0.2">
      <c r="B50" s="3"/>
    </row>
  </sheetData>
  <pageMargins left="0.7" right="0.7" top="0.75" bottom="0.75" header="0.3" footer="0.3"/>
  <pageSetup paperSize="9" scale="96" orientation="portrait" r:id="rId1"/>
  <headerFooter>
    <oddHeader>&amp;R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7"/>
  <sheetViews>
    <sheetView zoomScaleNormal="100" workbookViewId="0">
      <selection activeCell="A2" sqref="A2:C2"/>
    </sheetView>
  </sheetViews>
  <sheetFormatPr defaultRowHeight="14.25" x14ac:dyDescent="0.2"/>
  <cols>
    <col min="1" max="1" width="6.28515625" style="1" customWidth="1"/>
    <col min="2" max="2" width="49" style="1" customWidth="1"/>
    <col min="3" max="3" width="14.28515625" style="1" bestFit="1" customWidth="1"/>
    <col min="4" max="16384" width="9.140625" style="1"/>
  </cols>
  <sheetData>
    <row r="1" spans="1:3" x14ac:dyDescent="0.2">
      <c r="A1" s="1" t="s">
        <v>245</v>
      </c>
    </row>
    <row r="2" spans="1:3" x14ac:dyDescent="0.2">
      <c r="A2" s="52" t="s">
        <v>197</v>
      </c>
      <c r="B2" s="52"/>
      <c r="C2" s="53"/>
    </row>
    <row r="3" spans="1:3" x14ac:dyDescent="0.2">
      <c r="A3" s="5" t="s">
        <v>4</v>
      </c>
    </row>
    <row r="4" spans="1:3" ht="42.75" x14ac:dyDescent="0.2">
      <c r="B4" s="34" t="s">
        <v>1</v>
      </c>
      <c r="C4" s="35" t="s">
        <v>3</v>
      </c>
    </row>
    <row r="5" spans="1:3" x14ac:dyDescent="0.2">
      <c r="A5" s="8">
        <v>1</v>
      </c>
      <c r="B5" s="15" t="s">
        <v>6</v>
      </c>
      <c r="C5" s="40">
        <v>401556.58100000001</v>
      </c>
    </row>
    <row r="6" spans="1:3" x14ac:dyDescent="0.2">
      <c r="A6" s="11">
        <v>2</v>
      </c>
      <c r="B6" s="16" t="s">
        <v>7</v>
      </c>
      <c r="C6" s="36">
        <v>288928.61200000002</v>
      </c>
    </row>
    <row r="7" spans="1:3" x14ac:dyDescent="0.2">
      <c r="A7" s="8">
        <v>3</v>
      </c>
      <c r="B7" s="18" t="s">
        <v>179</v>
      </c>
      <c r="C7" s="36">
        <v>195305.68</v>
      </c>
    </row>
    <row r="8" spans="1:3" x14ac:dyDescent="0.2">
      <c r="A8" s="11">
        <v>4</v>
      </c>
      <c r="B8" s="16" t="s">
        <v>187</v>
      </c>
      <c r="C8" s="36">
        <v>166189.85</v>
      </c>
    </row>
    <row r="9" spans="1:3" x14ac:dyDescent="0.2">
      <c r="A9" s="8">
        <v>5</v>
      </c>
      <c r="B9" s="16" t="s">
        <v>10</v>
      </c>
      <c r="C9" s="36">
        <v>152136.97899999999</v>
      </c>
    </row>
    <row r="10" spans="1:3" x14ac:dyDescent="0.2">
      <c r="A10" s="11">
        <v>6</v>
      </c>
      <c r="B10" s="19" t="s">
        <v>194</v>
      </c>
      <c r="C10" s="36">
        <v>128461.25900000001</v>
      </c>
    </row>
    <row r="11" spans="1:3" x14ac:dyDescent="0.2">
      <c r="A11" s="8">
        <v>7</v>
      </c>
      <c r="B11" s="16" t="s">
        <v>182</v>
      </c>
      <c r="C11" s="36">
        <v>110486.51700000001</v>
      </c>
    </row>
    <row r="12" spans="1:3" x14ac:dyDescent="0.2">
      <c r="A12" s="11">
        <v>8</v>
      </c>
      <c r="B12" s="16" t="s">
        <v>181</v>
      </c>
      <c r="C12" s="36">
        <v>98234.843999999997</v>
      </c>
    </row>
    <row r="13" spans="1:3" x14ac:dyDescent="0.2">
      <c r="A13" s="8">
        <v>9</v>
      </c>
      <c r="B13" s="16" t="s">
        <v>165</v>
      </c>
      <c r="C13" s="36">
        <v>90190.982999999993</v>
      </c>
    </row>
    <row r="14" spans="1:3" x14ac:dyDescent="0.2">
      <c r="A14" s="11">
        <v>10</v>
      </c>
      <c r="B14" s="16" t="s">
        <v>163</v>
      </c>
      <c r="C14" s="36">
        <v>85078.035000000003</v>
      </c>
    </row>
    <row r="15" spans="1:3" x14ac:dyDescent="0.2">
      <c r="A15" s="8">
        <v>11</v>
      </c>
      <c r="B15" s="16" t="s">
        <v>14</v>
      </c>
      <c r="C15" s="36">
        <v>84393.27</v>
      </c>
    </row>
    <row r="16" spans="1:3" x14ac:dyDescent="0.2">
      <c r="A16" s="11">
        <v>12</v>
      </c>
      <c r="B16" s="16" t="s">
        <v>144</v>
      </c>
      <c r="C16" s="36">
        <v>70190.67</v>
      </c>
    </row>
    <row r="17" spans="1:3" x14ac:dyDescent="0.2">
      <c r="A17" s="8">
        <v>13</v>
      </c>
      <c r="B17" s="16" t="s">
        <v>20</v>
      </c>
      <c r="C17" s="36">
        <v>63983.896999999997</v>
      </c>
    </row>
    <row r="18" spans="1:3" x14ac:dyDescent="0.2">
      <c r="A18" s="11">
        <v>14</v>
      </c>
      <c r="B18" s="16" t="s">
        <v>164</v>
      </c>
      <c r="C18" s="36">
        <v>61400.211000000003</v>
      </c>
    </row>
    <row r="19" spans="1:3" x14ac:dyDescent="0.2">
      <c r="A19" s="8">
        <v>15</v>
      </c>
      <c r="B19" s="16" t="s">
        <v>19</v>
      </c>
      <c r="C19" s="36">
        <v>47671.588000000003</v>
      </c>
    </row>
    <row r="20" spans="1:3" x14ac:dyDescent="0.2">
      <c r="A20" s="11">
        <v>16</v>
      </c>
      <c r="B20" s="16" t="s">
        <v>188</v>
      </c>
      <c r="C20" s="36">
        <v>44699.785000000003</v>
      </c>
    </row>
    <row r="21" spans="1:3" x14ac:dyDescent="0.2">
      <c r="A21" s="8">
        <v>17</v>
      </c>
      <c r="B21" s="16" t="s">
        <v>189</v>
      </c>
      <c r="C21" s="36">
        <v>41771.01</v>
      </c>
    </row>
    <row r="22" spans="1:3" x14ac:dyDescent="0.2">
      <c r="A22" s="11">
        <v>18</v>
      </c>
      <c r="B22" s="16" t="s">
        <v>195</v>
      </c>
      <c r="C22" s="36">
        <v>36350.305</v>
      </c>
    </row>
    <row r="23" spans="1:3" x14ac:dyDescent="0.2">
      <c r="A23" s="8">
        <v>19</v>
      </c>
      <c r="B23" s="16" t="s">
        <v>166</v>
      </c>
      <c r="C23" s="36">
        <v>33579.928999999996</v>
      </c>
    </row>
    <row r="24" spans="1:3" x14ac:dyDescent="0.2">
      <c r="A24" s="11">
        <v>20</v>
      </c>
      <c r="B24" s="16" t="s">
        <v>183</v>
      </c>
      <c r="C24" s="36">
        <v>27577.042000000001</v>
      </c>
    </row>
    <row r="25" spans="1:3" x14ac:dyDescent="0.2">
      <c r="A25" s="8">
        <v>21</v>
      </c>
      <c r="B25" s="16" t="s">
        <v>30</v>
      </c>
      <c r="C25" s="36">
        <v>20143.414000000001</v>
      </c>
    </row>
    <row r="26" spans="1:3" x14ac:dyDescent="0.2">
      <c r="A26" s="11">
        <v>22</v>
      </c>
      <c r="B26" s="1" t="s">
        <v>169</v>
      </c>
      <c r="C26" s="36">
        <v>15370.078</v>
      </c>
    </row>
    <row r="27" spans="1:3" x14ac:dyDescent="0.2">
      <c r="A27" s="8">
        <v>23</v>
      </c>
      <c r="B27" s="16" t="s">
        <v>34</v>
      </c>
      <c r="C27" s="36">
        <v>14545.012000000001</v>
      </c>
    </row>
    <row r="28" spans="1:3" x14ac:dyDescent="0.2">
      <c r="A28" s="11">
        <v>24</v>
      </c>
      <c r="B28" s="16" t="s">
        <v>32</v>
      </c>
      <c r="C28" s="36">
        <v>14332.004000000001</v>
      </c>
    </row>
    <row r="29" spans="1:3" x14ac:dyDescent="0.2">
      <c r="A29" s="8">
        <v>25</v>
      </c>
      <c r="B29" s="16" t="s">
        <v>170</v>
      </c>
      <c r="C29" s="36">
        <v>13486.165999999999</v>
      </c>
    </row>
    <row r="30" spans="1:3" x14ac:dyDescent="0.2">
      <c r="A30" s="11">
        <v>26</v>
      </c>
      <c r="B30" s="16" t="s">
        <v>191</v>
      </c>
      <c r="C30" s="36">
        <v>10703.718000000001</v>
      </c>
    </row>
    <row r="31" spans="1:3" x14ac:dyDescent="0.2">
      <c r="A31" s="8">
        <v>27</v>
      </c>
      <c r="B31" s="16" t="s">
        <v>36</v>
      </c>
      <c r="C31" s="36">
        <v>9595.866</v>
      </c>
    </row>
    <row r="32" spans="1:3" x14ac:dyDescent="0.2">
      <c r="A32" s="11">
        <v>28</v>
      </c>
      <c r="B32" s="16" t="s">
        <v>42</v>
      </c>
      <c r="C32" s="36">
        <v>7021.8879999999999</v>
      </c>
    </row>
    <row r="33" spans="1:3" x14ac:dyDescent="0.2">
      <c r="A33" s="8">
        <v>29</v>
      </c>
      <c r="B33" s="16" t="s">
        <v>50</v>
      </c>
      <c r="C33" s="36">
        <v>3275.9290000000001</v>
      </c>
    </row>
    <row r="34" spans="1:3" x14ac:dyDescent="0.2">
      <c r="A34" s="11">
        <v>30</v>
      </c>
      <c r="B34" s="16" t="s">
        <v>61</v>
      </c>
      <c r="C34" s="36">
        <v>1878.28</v>
      </c>
    </row>
    <row r="35" spans="1:3" x14ac:dyDescent="0.2">
      <c r="A35" s="8">
        <v>31</v>
      </c>
      <c r="B35" s="16" t="s">
        <v>176</v>
      </c>
      <c r="C35" s="36">
        <v>1279.5940000000001</v>
      </c>
    </row>
    <row r="36" spans="1:3" x14ac:dyDescent="0.2">
      <c r="A36" s="11">
        <v>32</v>
      </c>
      <c r="B36" s="16" t="s">
        <v>196</v>
      </c>
      <c r="C36" s="36">
        <v>1189.126</v>
      </c>
    </row>
    <row r="37" spans="1:3" x14ac:dyDescent="0.2">
      <c r="A37" s="8">
        <v>33</v>
      </c>
      <c r="B37" s="16" t="s">
        <v>58</v>
      </c>
      <c r="C37" s="36">
        <v>714.00699999999995</v>
      </c>
    </row>
    <row r="38" spans="1:3" x14ac:dyDescent="0.2">
      <c r="A38" s="11">
        <v>34</v>
      </c>
      <c r="B38" s="16" t="s">
        <v>180</v>
      </c>
      <c r="C38" s="36">
        <v>166.54400000000001</v>
      </c>
    </row>
    <row r="39" spans="1:3" x14ac:dyDescent="0.2">
      <c r="A39" s="8">
        <v>35</v>
      </c>
      <c r="B39" s="18" t="s">
        <v>192</v>
      </c>
      <c r="C39" s="38">
        <v>123.587</v>
      </c>
    </row>
    <row r="40" spans="1:3" ht="15" thickBot="1" x14ac:dyDescent="0.25">
      <c r="A40" s="20"/>
      <c r="B40" s="13" t="s">
        <v>0</v>
      </c>
      <c r="C40" s="39">
        <f>SUM(C5:C39)</f>
        <v>2342012.2600000002</v>
      </c>
    </row>
    <row r="41" spans="1:3" ht="15" thickTop="1" x14ac:dyDescent="0.2"/>
    <row r="42" spans="1:3" x14ac:dyDescent="0.2">
      <c r="A42" s="3" t="s">
        <v>80</v>
      </c>
      <c r="B42" s="16"/>
      <c r="C42" s="36">
        <v>1756780.429</v>
      </c>
    </row>
    <row r="43" spans="1:3" x14ac:dyDescent="0.2">
      <c r="A43" s="3" t="s">
        <v>81</v>
      </c>
      <c r="B43" s="16"/>
      <c r="C43" s="36">
        <v>585231.83100000001</v>
      </c>
    </row>
    <row r="45" spans="1:3" x14ac:dyDescent="0.2">
      <c r="A45" s="5" t="s">
        <v>2</v>
      </c>
    </row>
    <row r="47" spans="1:3" x14ac:dyDescent="0.2">
      <c r="A47" s="6"/>
    </row>
  </sheetData>
  <pageMargins left="0.7" right="0.7" top="0.75" bottom="0.75" header="0.3" footer="0.3"/>
  <pageSetup paperSize="9" scale="96" orientation="portrait" r:id="rId1"/>
  <headerFooter>
    <oddHeader>&amp;R
&amp;G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
  <dimension ref="A1:C46"/>
  <sheetViews>
    <sheetView zoomScaleNormal="100" workbookViewId="0">
      <selection activeCell="A2" sqref="A2:C2"/>
    </sheetView>
  </sheetViews>
  <sheetFormatPr defaultRowHeight="14.25" x14ac:dyDescent="0.2"/>
  <cols>
    <col min="1" max="1" width="6.28515625" style="1" customWidth="1"/>
    <col min="2" max="2" width="48.85546875" style="1" bestFit="1" customWidth="1"/>
    <col min="3" max="3" width="14.28515625" style="1" bestFit="1" customWidth="1"/>
    <col min="4" max="16384" width="9.140625" style="1"/>
  </cols>
  <sheetData>
    <row r="1" spans="1:3" x14ac:dyDescent="0.2">
      <c r="A1" s="1" t="s">
        <v>245</v>
      </c>
    </row>
    <row r="2" spans="1:3" x14ac:dyDescent="0.2">
      <c r="A2" s="52" t="s">
        <v>193</v>
      </c>
      <c r="B2" s="52"/>
      <c r="C2" s="53"/>
    </row>
    <row r="3" spans="1:3" x14ac:dyDescent="0.2">
      <c r="A3" s="5" t="s">
        <v>4</v>
      </c>
    </row>
    <row r="4" spans="1:3" ht="42.75" x14ac:dyDescent="0.2">
      <c r="B4" s="48" t="s">
        <v>1</v>
      </c>
      <c r="C4" s="49" t="s">
        <v>3</v>
      </c>
    </row>
    <row r="5" spans="1:3" x14ac:dyDescent="0.2">
      <c r="A5" s="8">
        <v>1</v>
      </c>
      <c r="B5" s="9" t="s">
        <v>6</v>
      </c>
      <c r="C5" s="10">
        <v>356327.02500000002</v>
      </c>
    </row>
    <row r="6" spans="1:3" x14ac:dyDescent="0.2">
      <c r="A6" s="11">
        <v>2</v>
      </c>
      <c r="B6" s="12" t="s">
        <v>7</v>
      </c>
      <c r="C6" s="12">
        <v>291720.35499999998</v>
      </c>
    </row>
    <row r="7" spans="1:3" x14ac:dyDescent="0.2">
      <c r="A7" s="11">
        <v>3</v>
      </c>
      <c r="B7" s="12" t="s">
        <v>179</v>
      </c>
      <c r="C7" s="12">
        <v>210771.766</v>
      </c>
    </row>
    <row r="8" spans="1:3" x14ac:dyDescent="0.2">
      <c r="A8" s="11">
        <v>4</v>
      </c>
      <c r="B8" s="12" t="s">
        <v>187</v>
      </c>
      <c r="C8" s="12">
        <v>162994.79699999999</v>
      </c>
    </row>
    <row r="9" spans="1:3" x14ac:dyDescent="0.2">
      <c r="A9" s="8">
        <v>5</v>
      </c>
      <c r="B9" s="12" t="s">
        <v>10</v>
      </c>
      <c r="C9" s="12">
        <v>138829.87899999999</v>
      </c>
    </row>
    <row r="10" spans="1:3" x14ac:dyDescent="0.2">
      <c r="A10" s="11">
        <v>6</v>
      </c>
      <c r="B10" s="12" t="s">
        <v>11</v>
      </c>
      <c r="C10" s="12">
        <v>123022.726</v>
      </c>
    </row>
    <row r="11" spans="1:3" x14ac:dyDescent="0.2">
      <c r="A11" s="11">
        <v>7</v>
      </c>
      <c r="B11" s="12" t="s">
        <v>182</v>
      </c>
      <c r="C11" s="12">
        <v>104743.44100000001</v>
      </c>
    </row>
    <row r="12" spans="1:3" x14ac:dyDescent="0.2">
      <c r="A12" s="11">
        <v>8</v>
      </c>
      <c r="B12" s="12" t="s">
        <v>181</v>
      </c>
      <c r="C12" s="12">
        <v>86827.842999999993</v>
      </c>
    </row>
    <row r="13" spans="1:3" x14ac:dyDescent="0.2">
      <c r="A13" s="8">
        <v>9</v>
      </c>
      <c r="B13" s="12" t="s">
        <v>165</v>
      </c>
      <c r="C13" s="12">
        <v>86576.289000000004</v>
      </c>
    </row>
    <row r="14" spans="1:3" x14ac:dyDescent="0.2">
      <c r="A14" s="11">
        <v>10</v>
      </c>
      <c r="B14" s="12" t="s">
        <v>14</v>
      </c>
      <c r="C14" s="12">
        <v>84965.445000000007</v>
      </c>
    </row>
    <row r="15" spans="1:3" x14ac:dyDescent="0.2">
      <c r="A15" s="11">
        <v>11</v>
      </c>
      <c r="B15" s="12" t="s">
        <v>163</v>
      </c>
      <c r="C15" s="12">
        <v>78979.8</v>
      </c>
    </row>
    <row r="16" spans="1:3" x14ac:dyDescent="0.2">
      <c r="A16" s="11">
        <v>12</v>
      </c>
      <c r="B16" s="12" t="s">
        <v>144</v>
      </c>
      <c r="C16" s="12">
        <v>66711.850999999995</v>
      </c>
    </row>
    <row r="17" spans="1:3" x14ac:dyDescent="0.2">
      <c r="A17" s="8">
        <v>13</v>
      </c>
      <c r="B17" s="12" t="s">
        <v>20</v>
      </c>
      <c r="C17" s="12">
        <v>57760.159</v>
      </c>
    </row>
    <row r="18" spans="1:3" x14ac:dyDescent="0.2">
      <c r="A18" s="11">
        <v>14</v>
      </c>
      <c r="B18" s="12" t="s">
        <v>164</v>
      </c>
      <c r="C18" s="12">
        <v>57391.025999999998</v>
      </c>
    </row>
    <row r="19" spans="1:3" x14ac:dyDescent="0.2">
      <c r="A19" s="11">
        <v>15</v>
      </c>
      <c r="B19" s="12" t="s">
        <v>188</v>
      </c>
      <c r="C19" s="12">
        <v>44974.326000000001</v>
      </c>
    </row>
    <row r="20" spans="1:3" x14ac:dyDescent="0.2">
      <c r="A20" s="11">
        <v>16</v>
      </c>
      <c r="B20" s="12" t="s">
        <v>19</v>
      </c>
      <c r="C20" s="12">
        <v>44376.682000000001</v>
      </c>
    </row>
    <row r="21" spans="1:3" x14ac:dyDescent="0.2">
      <c r="A21" s="8">
        <v>17</v>
      </c>
      <c r="B21" s="12" t="s">
        <v>189</v>
      </c>
      <c r="C21" s="12">
        <v>44048.063999999998</v>
      </c>
    </row>
    <row r="22" spans="1:3" x14ac:dyDescent="0.2">
      <c r="A22" s="11">
        <v>18</v>
      </c>
      <c r="B22" s="12" t="s">
        <v>168</v>
      </c>
      <c r="C22" s="12">
        <v>35612.813999999998</v>
      </c>
    </row>
    <row r="23" spans="1:3" x14ac:dyDescent="0.2">
      <c r="A23" s="11">
        <v>19</v>
      </c>
      <c r="B23" s="12" t="s">
        <v>166</v>
      </c>
      <c r="C23" s="12">
        <v>32318.862000000001</v>
      </c>
    </row>
    <row r="24" spans="1:3" x14ac:dyDescent="0.2">
      <c r="A24" s="11">
        <v>20</v>
      </c>
      <c r="B24" s="12" t="s">
        <v>183</v>
      </c>
      <c r="C24" s="12">
        <v>25687.937000000002</v>
      </c>
    </row>
    <row r="25" spans="1:3" x14ac:dyDescent="0.2">
      <c r="A25" s="8">
        <v>21</v>
      </c>
      <c r="B25" s="12" t="s">
        <v>30</v>
      </c>
      <c r="C25" s="12">
        <v>19473.668000000001</v>
      </c>
    </row>
    <row r="26" spans="1:3" x14ac:dyDescent="0.2">
      <c r="A26" s="11">
        <v>22</v>
      </c>
      <c r="B26" s="12" t="s">
        <v>169</v>
      </c>
      <c r="C26" s="12">
        <v>15112.855</v>
      </c>
    </row>
    <row r="27" spans="1:3" x14ac:dyDescent="0.2">
      <c r="A27" s="11">
        <v>23</v>
      </c>
      <c r="B27" s="12" t="s">
        <v>170</v>
      </c>
      <c r="C27" s="12">
        <v>14862.367</v>
      </c>
    </row>
    <row r="28" spans="1:3" x14ac:dyDescent="0.2">
      <c r="A28" s="11">
        <v>24</v>
      </c>
      <c r="B28" s="7" t="s">
        <v>34</v>
      </c>
      <c r="C28" s="12">
        <v>14694.553</v>
      </c>
    </row>
    <row r="29" spans="1:3" x14ac:dyDescent="0.2">
      <c r="A29" s="8">
        <v>25</v>
      </c>
      <c r="B29" s="12" t="s">
        <v>32</v>
      </c>
      <c r="C29" s="12">
        <v>14568.611000000001</v>
      </c>
    </row>
    <row r="30" spans="1:3" x14ac:dyDescent="0.2">
      <c r="A30" s="11">
        <v>26</v>
      </c>
      <c r="B30" s="12" t="s">
        <v>191</v>
      </c>
      <c r="C30" s="12">
        <v>9929.0280000000002</v>
      </c>
    </row>
    <row r="31" spans="1:3" x14ac:dyDescent="0.2">
      <c r="A31" s="11">
        <v>27</v>
      </c>
      <c r="B31" s="12" t="s">
        <v>36</v>
      </c>
      <c r="C31" s="12">
        <v>9382.8680000000004</v>
      </c>
    </row>
    <row r="32" spans="1:3" x14ac:dyDescent="0.2">
      <c r="A32" s="11">
        <v>28</v>
      </c>
      <c r="B32" s="12" t="s">
        <v>42</v>
      </c>
      <c r="C32" s="12">
        <v>6560.2709999999997</v>
      </c>
    </row>
    <row r="33" spans="1:3" x14ac:dyDescent="0.2">
      <c r="A33" s="8">
        <v>29</v>
      </c>
      <c r="B33" s="12" t="s">
        <v>50</v>
      </c>
      <c r="C33" s="12">
        <v>3442.1039999999998</v>
      </c>
    </row>
    <row r="34" spans="1:3" x14ac:dyDescent="0.2">
      <c r="A34" s="11">
        <v>30</v>
      </c>
      <c r="B34" s="12" t="s">
        <v>61</v>
      </c>
      <c r="C34" s="12">
        <v>1605.854</v>
      </c>
    </row>
    <row r="35" spans="1:3" x14ac:dyDescent="0.2">
      <c r="A35" s="11">
        <v>31</v>
      </c>
      <c r="B35" s="12" t="s">
        <v>176</v>
      </c>
      <c r="C35" s="12">
        <v>1192.5440000000001</v>
      </c>
    </row>
    <row r="36" spans="1:3" x14ac:dyDescent="0.2">
      <c r="A36" s="11">
        <v>32</v>
      </c>
      <c r="B36" s="12" t="s">
        <v>58</v>
      </c>
      <c r="C36" s="12">
        <v>887.39200000000005</v>
      </c>
    </row>
    <row r="37" spans="1:3" x14ac:dyDescent="0.2">
      <c r="A37" s="8">
        <v>33</v>
      </c>
      <c r="B37" s="12" t="s">
        <v>180</v>
      </c>
      <c r="C37" s="12">
        <v>144.672</v>
      </c>
    </row>
    <row r="38" spans="1:3" x14ac:dyDescent="0.2">
      <c r="A38" s="11">
        <v>34</v>
      </c>
      <c r="B38" s="12" t="s">
        <v>192</v>
      </c>
      <c r="C38" s="12">
        <v>105.52500000000001</v>
      </c>
    </row>
    <row r="39" spans="1:3" ht="15" thickBot="1" x14ac:dyDescent="0.25">
      <c r="A39" s="13"/>
      <c r="B39" s="13" t="s">
        <v>0</v>
      </c>
      <c r="C39" s="14">
        <v>2246603.3989999993</v>
      </c>
    </row>
    <row r="40" spans="1:3" ht="15" thickTop="1" x14ac:dyDescent="0.2">
      <c r="A40" s="15"/>
      <c r="B40" s="15"/>
      <c r="C40" s="9"/>
    </row>
    <row r="41" spans="1:3" x14ac:dyDescent="0.2">
      <c r="A41" s="3" t="s">
        <v>80</v>
      </c>
      <c r="B41" s="16"/>
      <c r="C41" s="17">
        <v>1684368.335</v>
      </c>
    </row>
    <row r="42" spans="1:3" x14ac:dyDescent="0.2">
      <c r="A42" s="3" t="s">
        <v>81</v>
      </c>
      <c r="B42" s="16"/>
      <c r="C42" s="17">
        <v>562235.06400000001</v>
      </c>
    </row>
    <row r="44" spans="1:3" x14ac:dyDescent="0.2">
      <c r="A44" s="5" t="s">
        <v>2</v>
      </c>
    </row>
    <row r="46" spans="1:3" x14ac:dyDescent="0.2">
      <c r="A46" s="6"/>
    </row>
  </sheetData>
  <pageMargins left="0.7" right="0.7" top="0.75" bottom="0.75" header="0.3" footer="0.3"/>
  <pageSetup paperSize="9" scale="96" orientation="portrait" r:id="rId1"/>
  <headerFooter>
    <oddHeader>&amp;R
&amp;G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2"/>
  <dimension ref="A1:D47"/>
  <sheetViews>
    <sheetView zoomScaleNormal="100" workbookViewId="0">
      <selection activeCell="A2" sqref="A2:C2"/>
    </sheetView>
  </sheetViews>
  <sheetFormatPr defaultRowHeight="14.25" x14ac:dyDescent="0.2"/>
  <cols>
    <col min="1" max="1" width="3.85546875" style="1" customWidth="1"/>
    <col min="2" max="2" width="40.28515625" style="1" customWidth="1"/>
    <col min="3" max="3" width="23.28515625" style="1" customWidth="1"/>
    <col min="4" max="4" width="10" style="1" bestFit="1" customWidth="1"/>
    <col min="5" max="16384" width="9.140625" style="1"/>
  </cols>
  <sheetData>
    <row r="1" spans="1:3" x14ac:dyDescent="0.2">
      <c r="A1" s="1" t="s">
        <v>245</v>
      </c>
    </row>
    <row r="2" spans="1:3" x14ac:dyDescent="0.2">
      <c r="A2" s="52" t="s">
        <v>190</v>
      </c>
      <c r="B2" s="52"/>
      <c r="C2" s="53"/>
    </row>
    <row r="3" spans="1:3" x14ac:dyDescent="0.2">
      <c r="A3" s="5"/>
    </row>
    <row r="4" spans="1:3" ht="28.5" x14ac:dyDescent="0.2">
      <c r="B4" s="48" t="s">
        <v>1</v>
      </c>
      <c r="C4" s="49" t="s">
        <v>3</v>
      </c>
    </row>
    <row r="5" spans="1:3" x14ac:dyDescent="0.2">
      <c r="A5" s="8">
        <v>1</v>
      </c>
      <c r="B5" s="9" t="s">
        <v>6</v>
      </c>
      <c r="C5" s="10">
        <v>306638.98300000001</v>
      </c>
    </row>
    <row r="6" spans="1:3" x14ac:dyDescent="0.2">
      <c r="A6" s="11">
        <v>2</v>
      </c>
      <c r="B6" s="12" t="s">
        <v>7</v>
      </c>
      <c r="C6" s="12">
        <v>275903.16800000001</v>
      </c>
    </row>
    <row r="7" spans="1:3" x14ac:dyDescent="0.2">
      <c r="A7" s="11">
        <v>3</v>
      </c>
      <c r="B7" s="12" t="s">
        <v>179</v>
      </c>
      <c r="C7" s="12">
        <v>185447.38500000001</v>
      </c>
    </row>
    <row r="8" spans="1:3" x14ac:dyDescent="0.2">
      <c r="A8" s="11">
        <v>4</v>
      </c>
      <c r="B8" s="12" t="s">
        <v>187</v>
      </c>
      <c r="C8" s="12">
        <v>164910.58300000001</v>
      </c>
    </row>
    <row r="9" spans="1:3" x14ac:dyDescent="0.2">
      <c r="A9" s="8">
        <v>5</v>
      </c>
      <c r="B9" s="12" t="s">
        <v>10</v>
      </c>
      <c r="C9" s="12">
        <v>121853.761</v>
      </c>
    </row>
    <row r="10" spans="1:3" x14ac:dyDescent="0.2">
      <c r="A10" s="11">
        <v>6</v>
      </c>
      <c r="B10" s="12" t="s">
        <v>11</v>
      </c>
      <c r="C10" s="12">
        <v>101197.844</v>
      </c>
    </row>
    <row r="11" spans="1:3" x14ac:dyDescent="0.2">
      <c r="A11" s="11">
        <v>7</v>
      </c>
      <c r="B11" s="12" t="s">
        <v>182</v>
      </c>
      <c r="C11" s="12">
        <v>92913.168000000005</v>
      </c>
    </row>
    <row r="12" spans="1:3" x14ac:dyDescent="0.2">
      <c r="A12" s="11">
        <v>8</v>
      </c>
      <c r="B12" s="12" t="s">
        <v>14</v>
      </c>
      <c r="C12" s="12">
        <v>86750.713000000003</v>
      </c>
    </row>
    <row r="13" spans="1:3" x14ac:dyDescent="0.2">
      <c r="A13" s="8">
        <v>9</v>
      </c>
      <c r="B13" s="12" t="s">
        <v>181</v>
      </c>
      <c r="C13" s="12">
        <v>82792.409</v>
      </c>
    </row>
    <row r="14" spans="1:3" x14ac:dyDescent="0.2">
      <c r="A14" s="11">
        <v>10</v>
      </c>
      <c r="B14" s="12" t="s">
        <v>163</v>
      </c>
      <c r="C14" s="12">
        <v>70199.956000000006</v>
      </c>
    </row>
    <row r="15" spans="1:3" x14ac:dyDescent="0.2">
      <c r="A15" s="11">
        <v>11</v>
      </c>
      <c r="B15" s="12" t="s">
        <v>144</v>
      </c>
      <c r="C15" s="12">
        <v>62939.686000000002</v>
      </c>
    </row>
    <row r="16" spans="1:3" x14ac:dyDescent="0.2">
      <c r="A16" s="11">
        <v>12</v>
      </c>
      <c r="B16" s="12" t="s">
        <v>165</v>
      </c>
      <c r="C16" s="12">
        <v>54593.04</v>
      </c>
    </row>
    <row r="17" spans="1:4" x14ac:dyDescent="0.2">
      <c r="A17" s="8">
        <v>13</v>
      </c>
      <c r="B17" s="12" t="s">
        <v>164</v>
      </c>
      <c r="C17" s="12">
        <v>52666.334999999999</v>
      </c>
    </row>
    <row r="18" spans="1:4" x14ac:dyDescent="0.2">
      <c r="A18" s="11">
        <v>14</v>
      </c>
      <c r="B18" s="12" t="s">
        <v>20</v>
      </c>
      <c r="C18" s="12">
        <v>47938.87</v>
      </c>
    </row>
    <row r="19" spans="1:4" x14ac:dyDescent="0.2">
      <c r="A19" s="11">
        <v>15</v>
      </c>
      <c r="B19" s="12" t="s">
        <v>188</v>
      </c>
      <c r="C19" s="12">
        <v>46047.353000000003</v>
      </c>
    </row>
    <row r="20" spans="1:4" x14ac:dyDescent="0.2">
      <c r="A20" s="11">
        <v>16</v>
      </c>
      <c r="B20" s="12" t="s">
        <v>189</v>
      </c>
      <c r="C20" s="12">
        <v>44799.256000000001</v>
      </c>
    </row>
    <row r="21" spans="1:4" x14ac:dyDescent="0.2">
      <c r="A21" s="8">
        <v>17</v>
      </c>
      <c r="B21" s="12" t="s">
        <v>19</v>
      </c>
      <c r="C21" s="12">
        <v>39800.61</v>
      </c>
    </row>
    <row r="22" spans="1:4" x14ac:dyDescent="0.2">
      <c r="A22" s="11">
        <v>18</v>
      </c>
      <c r="B22" s="12" t="s">
        <v>168</v>
      </c>
      <c r="C22" s="12">
        <v>35771.156999999999</v>
      </c>
    </row>
    <row r="23" spans="1:4" x14ac:dyDescent="0.2">
      <c r="A23" s="11">
        <v>19</v>
      </c>
      <c r="B23" s="12" t="s">
        <v>166</v>
      </c>
      <c r="C23" s="12">
        <v>29431.455999999998</v>
      </c>
    </row>
    <row r="24" spans="1:4" x14ac:dyDescent="0.2">
      <c r="A24" s="11">
        <v>20</v>
      </c>
      <c r="B24" s="12" t="s">
        <v>183</v>
      </c>
      <c r="C24" s="12">
        <v>22644.947</v>
      </c>
    </row>
    <row r="25" spans="1:4" x14ac:dyDescent="0.2">
      <c r="A25" s="8">
        <v>21</v>
      </c>
      <c r="B25" s="12" t="s">
        <v>24</v>
      </c>
      <c r="C25" s="12">
        <v>22039.571</v>
      </c>
    </row>
    <row r="26" spans="1:4" x14ac:dyDescent="0.2">
      <c r="A26" s="11">
        <v>22</v>
      </c>
      <c r="B26" s="12" t="s">
        <v>32</v>
      </c>
      <c r="C26" s="12">
        <v>15060.501</v>
      </c>
    </row>
    <row r="27" spans="1:4" x14ac:dyDescent="0.2">
      <c r="A27" s="11">
        <v>23</v>
      </c>
      <c r="B27" s="12" t="s">
        <v>34</v>
      </c>
      <c r="C27" s="12">
        <v>15038.923000000001</v>
      </c>
    </row>
    <row r="28" spans="1:4" x14ac:dyDescent="0.2">
      <c r="A28" s="11">
        <v>24</v>
      </c>
      <c r="B28" s="7" t="s">
        <v>30</v>
      </c>
      <c r="C28" s="12">
        <v>15032.587</v>
      </c>
      <c r="D28" s="7"/>
    </row>
    <row r="29" spans="1:4" x14ac:dyDescent="0.2">
      <c r="A29" s="8">
        <v>25</v>
      </c>
      <c r="B29" s="12" t="s">
        <v>170</v>
      </c>
      <c r="C29" s="12">
        <v>14057.311</v>
      </c>
    </row>
    <row r="30" spans="1:4" x14ac:dyDescent="0.2">
      <c r="A30" s="11">
        <v>26</v>
      </c>
      <c r="B30" s="12" t="s">
        <v>169</v>
      </c>
      <c r="C30" s="12">
        <v>14017.88</v>
      </c>
    </row>
    <row r="31" spans="1:4" x14ac:dyDescent="0.2">
      <c r="A31" s="11">
        <v>27</v>
      </c>
      <c r="B31" s="12" t="s">
        <v>191</v>
      </c>
      <c r="C31" s="12">
        <v>8852.4719999999998</v>
      </c>
    </row>
    <row r="32" spans="1:4" x14ac:dyDescent="0.2">
      <c r="A32" s="11">
        <v>28</v>
      </c>
      <c r="B32" s="12" t="s">
        <v>36</v>
      </c>
      <c r="C32" s="12">
        <v>8752.2479999999996</v>
      </c>
    </row>
    <row r="33" spans="1:4" x14ac:dyDescent="0.2">
      <c r="A33" s="8">
        <v>29</v>
      </c>
      <c r="B33" s="12" t="s">
        <v>42</v>
      </c>
      <c r="C33" s="12">
        <v>5831.22</v>
      </c>
    </row>
    <row r="34" spans="1:4" x14ac:dyDescent="0.2">
      <c r="A34" s="11">
        <v>30</v>
      </c>
      <c r="B34" s="12" t="s">
        <v>50</v>
      </c>
      <c r="C34" s="12">
        <v>2593.598</v>
      </c>
    </row>
    <row r="35" spans="1:4" x14ac:dyDescent="0.2">
      <c r="A35" s="11">
        <v>31</v>
      </c>
      <c r="B35" s="12" t="s">
        <v>56</v>
      </c>
      <c r="C35" s="12">
        <v>2035.2550000000001</v>
      </c>
    </row>
    <row r="36" spans="1:4" x14ac:dyDescent="0.2">
      <c r="A36" s="11">
        <v>32</v>
      </c>
      <c r="B36" s="12" t="s">
        <v>61</v>
      </c>
      <c r="C36" s="12">
        <v>1350.2349999999999</v>
      </c>
    </row>
    <row r="37" spans="1:4" x14ac:dyDescent="0.2">
      <c r="A37" s="8">
        <v>33</v>
      </c>
      <c r="B37" s="12" t="s">
        <v>176</v>
      </c>
      <c r="C37" s="12">
        <v>1054.4079999999999</v>
      </c>
    </row>
    <row r="38" spans="1:4" x14ac:dyDescent="0.2">
      <c r="A38" s="11">
        <v>34</v>
      </c>
      <c r="B38" s="12" t="s">
        <v>58</v>
      </c>
      <c r="C38" s="12">
        <v>771.69899999999996</v>
      </c>
    </row>
    <row r="39" spans="1:4" x14ac:dyDescent="0.2">
      <c r="A39" s="11">
        <v>35</v>
      </c>
      <c r="B39" s="12" t="s">
        <v>180</v>
      </c>
      <c r="C39" s="12">
        <v>109.8</v>
      </c>
      <c r="D39" s="4"/>
    </row>
    <row r="40" spans="1:4" ht="15" thickBot="1" x14ac:dyDescent="0.25">
      <c r="A40" s="13"/>
      <c r="B40" s="13" t="s">
        <v>0</v>
      </c>
      <c r="C40" s="14">
        <v>2051838.388</v>
      </c>
    </row>
    <row r="41" spans="1:4" ht="15" thickTop="1" x14ac:dyDescent="0.2">
      <c r="A41" s="15"/>
      <c r="B41" s="15"/>
      <c r="C41" s="9"/>
    </row>
    <row r="42" spans="1:4" x14ac:dyDescent="0.2">
      <c r="A42" s="16" t="s">
        <v>80</v>
      </c>
      <c r="B42" s="16"/>
      <c r="C42" s="36">
        <v>1496224.5009999999</v>
      </c>
    </row>
    <row r="43" spans="1:4" x14ac:dyDescent="0.2">
      <c r="A43" s="3" t="s">
        <v>81</v>
      </c>
      <c r="B43" s="16"/>
      <c r="C43" s="12">
        <v>555613.88699999999</v>
      </c>
    </row>
    <row r="45" spans="1:4" x14ac:dyDescent="0.2">
      <c r="A45" s="5" t="s">
        <v>2</v>
      </c>
    </row>
    <row r="47" spans="1:4" x14ac:dyDescent="0.2">
      <c r="A47" s="6"/>
    </row>
  </sheetData>
  <pageMargins left="0.7" right="0.7" top="0.75" bottom="0.75" header="0.3" footer="0.3"/>
  <pageSetup paperSize="9" scale="96" orientation="portrait" r:id="rId1"/>
  <headerFooter>
    <oddHeader>&amp;R
&amp;G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3"/>
  <dimension ref="A1:C61"/>
  <sheetViews>
    <sheetView topLeftCell="A28" zoomScaleNormal="100" workbookViewId="0">
      <selection activeCell="A2" sqref="A2:C2"/>
    </sheetView>
  </sheetViews>
  <sheetFormatPr defaultRowHeight="14.25" x14ac:dyDescent="0.2"/>
  <cols>
    <col min="1" max="1" width="9.140625" style="1"/>
    <col min="2" max="2" width="35.7109375" style="1" bestFit="1" customWidth="1"/>
    <col min="3" max="3" width="13.140625" style="1" customWidth="1"/>
    <col min="4" max="16384" width="9.140625" style="1"/>
  </cols>
  <sheetData>
    <row r="1" spans="1:3" x14ac:dyDescent="0.2">
      <c r="A1" s="1" t="s">
        <v>245</v>
      </c>
    </row>
    <row r="2" spans="1:3" x14ac:dyDescent="0.2">
      <c r="A2" s="52" t="s">
        <v>184</v>
      </c>
      <c r="B2" s="52"/>
      <c r="C2" s="53"/>
    </row>
    <row r="3" spans="1:3" x14ac:dyDescent="0.2">
      <c r="A3" s="5" t="s">
        <v>4</v>
      </c>
    </row>
    <row r="4" spans="1:3" ht="42.75" x14ac:dyDescent="0.2">
      <c r="B4" s="34" t="s">
        <v>1</v>
      </c>
      <c r="C4" s="35" t="s">
        <v>3</v>
      </c>
    </row>
    <row r="5" spans="1:3" x14ac:dyDescent="0.2">
      <c r="A5" s="8">
        <v>1</v>
      </c>
      <c r="B5" s="15" t="s">
        <v>6</v>
      </c>
      <c r="C5" s="40">
        <v>266166.26999999996</v>
      </c>
    </row>
    <row r="6" spans="1:3" x14ac:dyDescent="0.2">
      <c r="A6" s="11">
        <v>2</v>
      </c>
      <c r="B6" s="16" t="s">
        <v>7</v>
      </c>
      <c r="C6" s="36">
        <v>262428.10200000001</v>
      </c>
    </row>
    <row r="7" spans="1:3" x14ac:dyDescent="0.2">
      <c r="A7" s="11">
        <v>3</v>
      </c>
      <c r="B7" s="16" t="s">
        <v>162</v>
      </c>
      <c r="C7" s="36">
        <v>149736.02900000001</v>
      </c>
    </row>
    <row r="8" spans="1:3" x14ac:dyDescent="0.2">
      <c r="A8" s="11">
        <v>4</v>
      </c>
      <c r="B8" s="16" t="s">
        <v>179</v>
      </c>
      <c r="C8" s="36">
        <v>147522.96599999999</v>
      </c>
    </row>
    <row r="9" spans="1:3" x14ac:dyDescent="0.2">
      <c r="A9" s="11">
        <v>5</v>
      </c>
      <c r="B9" s="16" t="s">
        <v>10</v>
      </c>
      <c r="C9" s="36">
        <v>105924.777</v>
      </c>
    </row>
    <row r="10" spans="1:3" x14ac:dyDescent="0.2">
      <c r="A10" s="11">
        <v>6</v>
      </c>
      <c r="B10" s="16" t="s">
        <v>11</v>
      </c>
      <c r="C10" s="36">
        <v>93972.667000000001</v>
      </c>
    </row>
    <row r="11" spans="1:3" x14ac:dyDescent="0.2">
      <c r="A11" s="11">
        <v>7</v>
      </c>
      <c r="B11" s="16" t="s">
        <v>181</v>
      </c>
      <c r="C11" s="36">
        <v>82863.514999999999</v>
      </c>
    </row>
    <row r="12" spans="1:3" x14ac:dyDescent="0.2">
      <c r="A12" s="11">
        <v>8</v>
      </c>
      <c r="B12" s="16" t="s">
        <v>182</v>
      </c>
      <c r="C12" s="36">
        <v>78561.290999999997</v>
      </c>
    </row>
    <row r="13" spans="1:3" x14ac:dyDescent="0.2">
      <c r="A13" s="11">
        <v>9</v>
      </c>
      <c r="B13" s="16" t="s">
        <v>163</v>
      </c>
      <c r="C13" s="36">
        <v>67290.91</v>
      </c>
    </row>
    <row r="14" spans="1:3" x14ac:dyDescent="0.2">
      <c r="A14" s="11">
        <v>10</v>
      </c>
      <c r="B14" s="16" t="s">
        <v>14</v>
      </c>
      <c r="C14" s="36">
        <v>62824.6</v>
      </c>
    </row>
    <row r="15" spans="1:3" x14ac:dyDescent="0.2">
      <c r="A15" s="11">
        <v>11</v>
      </c>
      <c r="B15" s="16" t="s">
        <v>144</v>
      </c>
      <c r="C15" s="36">
        <v>56541.54</v>
      </c>
    </row>
    <row r="16" spans="1:3" x14ac:dyDescent="0.2">
      <c r="A16" s="11">
        <v>12</v>
      </c>
      <c r="B16" s="16" t="s">
        <v>165</v>
      </c>
      <c r="C16" s="36">
        <v>49833.32</v>
      </c>
    </row>
    <row r="17" spans="1:3" x14ac:dyDescent="0.2">
      <c r="A17" s="11">
        <v>13</v>
      </c>
      <c r="B17" s="16" t="s">
        <v>164</v>
      </c>
      <c r="C17" s="36">
        <v>44470.451999999997</v>
      </c>
    </row>
    <row r="18" spans="1:3" x14ac:dyDescent="0.2">
      <c r="A18" s="11">
        <v>14</v>
      </c>
      <c r="B18" s="16" t="s">
        <v>20</v>
      </c>
      <c r="C18" s="36">
        <v>43047.021999999997</v>
      </c>
    </row>
    <row r="19" spans="1:3" x14ac:dyDescent="0.2">
      <c r="A19" s="11">
        <v>15</v>
      </c>
      <c r="B19" s="16" t="s">
        <v>19</v>
      </c>
      <c r="C19" s="36">
        <v>37311.224999999999</v>
      </c>
    </row>
    <row r="20" spans="1:3" x14ac:dyDescent="0.2">
      <c r="A20" s="11">
        <v>16</v>
      </c>
      <c r="B20" s="16" t="s">
        <v>166</v>
      </c>
      <c r="C20" s="36">
        <v>29454.581999999999</v>
      </c>
    </row>
    <row r="21" spans="1:3" x14ac:dyDescent="0.2">
      <c r="A21" s="11">
        <v>17</v>
      </c>
      <c r="B21" s="16" t="s">
        <v>168</v>
      </c>
      <c r="C21" s="36">
        <v>24509.808000000001</v>
      </c>
    </row>
    <row r="22" spans="1:3" x14ac:dyDescent="0.2">
      <c r="A22" s="11">
        <v>18</v>
      </c>
      <c r="B22" s="16" t="s">
        <v>24</v>
      </c>
      <c r="C22" s="36">
        <v>23020.003000000001</v>
      </c>
    </row>
    <row r="23" spans="1:3" x14ac:dyDescent="0.2">
      <c r="A23" s="11">
        <v>19</v>
      </c>
      <c r="B23" s="16" t="s">
        <v>167</v>
      </c>
      <c r="C23" s="36">
        <v>21981.478999999999</v>
      </c>
    </row>
    <row r="24" spans="1:3" x14ac:dyDescent="0.2">
      <c r="A24" s="11">
        <v>20</v>
      </c>
      <c r="B24" s="16" t="s">
        <v>183</v>
      </c>
      <c r="C24" s="36">
        <v>21099.541000000001</v>
      </c>
    </row>
    <row r="25" spans="1:3" x14ac:dyDescent="0.2">
      <c r="A25" s="11">
        <v>21</v>
      </c>
      <c r="B25" s="16" t="s">
        <v>30</v>
      </c>
      <c r="C25" s="36">
        <v>14977.425999999999</v>
      </c>
    </row>
    <row r="26" spans="1:3" x14ac:dyDescent="0.2">
      <c r="A26" s="11">
        <v>22</v>
      </c>
      <c r="B26" s="16" t="s">
        <v>169</v>
      </c>
      <c r="C26" s="36">
        <v>14608.293</v>
      </c>
    </row>
    <row r="27" spans="1:3" x14ac:dyDescent="0.2">
      <c r="A27" s="11">
        <v>23</v>
      </c>
      <c r="B27" s="16" t="s">
        <v>171</v>
      </c>
      <c r="C27" s="36">
        <v>14404.362999999999</v>
      </c>
    </row>
    <row r="28" spans="1:3" x14ac:dyDescent="0.2">
      <c r="A28" s="11">
        <v>24</v>
      </c>
      <c r="B28" s="16" t="s">
        <v>170</v>
      </c>
      <c r="C28" s="36">
        <v>13514.281000000001</v>
      </c>
    </row>
    <row r="29" spans="1:3" x14ac:dyDescent="0.2">
      <c r="A29" s="11">
        <v>25</v>
      </c>
      <c r="B29" s="16" t="s">
        <v>28</v>
      </c>
      <c r="C29" s="36">
        <v>12473.46</v>
      </c>
    </row>
    <row r="30" spans="1:3" x14ac:dyDescent="0.2">
      <c r="A30" s="11">
        <v>26</v>
      </c>
      <c r="B30" s="16" t="s">
        <v>35</v>
      </c>
      <c r="C30" s="36">
        <v>11500.812</v>
      </c>
    </row>
    <row r="31" spans="1:3" x14ac:dyDescent="0.2">
      <c r="A31" s="11">
        <v>27</v>
      </c>
      <c r="B31" s="16" t="s">
        <v>32</v>
      </c>
      <c r="C31" s="36">
        <v>11104.177</v>
      </c>
    </row>
    <row r="32" spans="1:3" x14ac:dyDescent="0.2">
      <c r="A32" s="11">
        <v>28</v>
      </c>
      <c r="B32" s="16" t="s">
        <v>34</v>
      </c>
      <c r="C32" s="36">
        <v>10960.582</v>
      </c>
    </row>
    <row r="33" spans="1:3" x14ac:dyDescent="0.2">
      <c r="A33" s="11">
        <v>29</v>
      </c>
      <c r="B33" s="16" t="s">
        <v>172</v>
      </c>
      <c r="C33" s="36">
        <v>10839.673000000001</v>
      </c>
    </row>
    <row r="34" spans="1:3" x14ac:dyDescent="0.2">
      <c r="A34" s="11">
        <v>30</v>
      </c>
      <c r="B34" s="16" t="s">
        <v>36</v>
      </c>
      <c r="C34" s="36">
        <v>8636.4</v>
      </c>
    </row>
    <row r="35" spans="1:3" x14ac:dyDescent="0.2">
      <c r="A35" s="11">
        <v>31</v>
      </c>
      <c r="B35" s="16" t="s">
        <v>173</v>
      </c>
      <c r="C35" s="36">
        <v>8585.4</v>
      </c>
    </row>
    <row r="36" spans="1:3" x14ac:dyDescent="0.2">
      <c r="A36" s="11">
        <v>32</v>
      </c>
      <c r="B36" s="16" t="s">
        <v>175</v>
      </c>
      <c r="C36" s="36">
        <v>6362.2820000000002</v>
      </c>
    </row>
    <row r="37" spans="1:3" x14ac:dyDescent="0.2">
      <c r="A37" s="11">
        <v>33</v>
      </c>
      <c r="B37" s="16" t="s">
        <v>174</v>
      </c>
      <c r="C37" s="36">
        <v>5630.8620000000001</v>
      </c>
    </row>
    <row r="38" spans="1:3" x14ac:dyDescent="0.2">
      <c r="A38" s="11">
        <v>34</v>
      </c>
      <c r="B38" s="16" t="s">
        <v>51</v>
      </c>
      <c r="C38" s="36">
        <v>4011.2539999999999</v>
      </c>
    </row>
    <row r="39" spans="1:3" x14ac:dyDescent="0.2">
      <c r="A39" s="11">
        <v>35</v>
      </c>
      <c r="B39" s="16" t="s">
        <v>50</v>
      </c>
      <c r="C39" s="36">
        <v>2503.8609999999999</v>
      </c>
    </row>
    <row r="40" spans="1:3" x14ac:dyDescent="0.2">
      <c r="A40" s="11">
        <v>36</v>
      </c>
      <c r="B40" s="16" t="s">
        <v>59</v>
      </c>
      <c r="C40" s="36">
        <v>2466.357</v>
      </c>
    </row>
    <row r="41" spans="1:3" x14ac:dyDescent="0.2">
      <c r="A41" s="11">
        <v>37</v>
      </c>
      <c r="B41" s="16" t="s">
        <v>56</v>
      </c>
      <c r="C41" s="36">
        <v>2221.8470000000002</v>
      </c>
    </row>
    <row r="42" spans="1:3" x14ac:dyDescent="0.2">
      <c r="A42" s="11">
        <v>38</v>
      </c>
      <c r="B42" s="16" t="s">
        <v>57</v>
      </c>
      <c r="C42" s="36">
        <v>1748.8320000000001</v>
      </c>
    </row>
    <row r="43" spans="1:3" x14ac:dyDescent="0.2">
      <c r="A43" s="11">
        <v>39</v>
      </c>
      <c r="B43" s="16" t="s">
        <v>61</v>
      </c>
      <c r="C43" s="36">
        <v>1210.403</v>
      </c>
    </row>
    <row r="44" spans="1:3" x14ac:dyDescent="0.2">
      <c r="A44" s="11">
        <v>40</v>
      </c>
      <c r="B44" s="16" t="s">
        <v>176</v>
      </c>
      <c r="C44" s="36">
        <v>996.08500000000004</v>
      </c>
    </row>
    <row r="45" spans="1:3" x14ac:dyDescent="0.2">
      <c r="A45" s="11">
        <v>41</v>
      </c>
      <c r="B45" s="16" t="s">
        <v>58</v>
      </c>
      <c r="C45" s="36">
        <v>649.13400000000001</v>
      </c>
    </row>
    <row r="46" spans="1:3" x14ac:dyDescent="0.2">
      <c r="A46" s="11">
        <v>42</v>
      </c>
      <c r="B46" s="16" t="s">
        <v>41</v>
      </c>
      <c r="C46" s="36">
        <v>593.10400000000004</v>
      </c>
    </row>
    <row r="47" spans="1:3" x14ac:dyDescent="0.2">
      <c r="A47" s="11">
        <v>43</v>
      </c>
      <c r="B47" s="16" t="s">
        <v>65</v>
      </c>
      <c r="C47" s="36">
        <v>493.63900000000001</v>
      </c>
    </row>
    <row r="48" spans="1:3" x14ac:dyDescent="0.2">
      <c r="A48" s="11">
        <v>44</v>
      </c>
      <c r="B48" s="16" t="s">
        <v>177</v>
      </c>
      <c r="C48" s="36">
        <v>253.36699999999999</v>
      </c>
    </row>
    <row r="49" spans="1:3" x14ac:dyDescent="0.2">
      <c r="A49" s="11">
        <v>45</v>
      </c>
      <c r="B49" s="16" t="s">
        <v>180</v>
      </c>
      <c r="C49" s="36">
        <v>86.933000000000007</v>
      </c>
    </row>
    <row r="50" spans="1:3" x14ac:dyDescent="0.2">
      <c r="A50" s="11">
        <v>46</v>
      </c>
      <c r="B50" s="16" t="s">
        <v>66</v>
      </c>
      <c r="C50" s="36">
        <v>68.87</v>
      </c>
    </row>
    <row r="51" spans="1:3" ht="15" thickBot="1" x14ac:dyDescent="0.25">
      <c r="A51" s="20"/>
      <c r="B51" s="13" t="s">
        <v>0</v>
      </c>
      <c r="C51" s="39">
        <f>SUM(C5:C50)</f>
        <v>1829461.7959999996</v>
      </c>
    </row>
    <row r="52" spans="1:3" ht="15" thickTop="1" x14ac:dyDescent="0.2"/>
    <row r="53" spans="1:3" x14ac:dyDescent="0.2">
      <c r="A53" s="16" t="s">
        <v>80</v>
      </c>
      <c r="B53" s="16"/>
      <c r="C53" s="36">
        <v>1351032.4950000001</v>
      </c>
    </row>
    <row r="54" spans="1:3" x14ac:dyDescent="0.2">
      <c r="A54" s="16" t="s">
        <v>81</v>
      </c>
      <c r="B54" s="16"/>
      <c r="C54" s="36">
        <v>478429.30099999998</v>
      </c>
    </row>
    <row r="55" spans="1:3" x14ac:dyDescent="0.2">
      <c r="C55" s="47"/>
    </row>
    <row r="56" spans="1:3" x14ac:dyDescent="0.2">
      <c r="C56" s="47"/>
    </row>
    <row r="57" spans="1:3" x14ac:dyDescent="0.2">
      <c r="A57" s="5" t="s">
        <v>2</v>
      </c>
      <c r="C57" s="7"/>
    </row>
    <row r="59" spans="1:3" x14ac:dyDescent="0.2">
      <c r="A59" s="41"/>
    </row>
    <row r="61" spans="1:3" x14ac:dyDescent="0.2">
      <c r="A61" s="6"/>
    </row>
  </sheetData>
  <pageMargins left="0.7" right="0.7" top="0.75" bottom="0.75" header="0.3" footer="0.3"/>
  <pageSetup paperSize="9" scale="96" orientation="portrait" r:id="rId1"/>
  <headerFooter>
    <oddHeader>&amp;R
&amp;G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4"/>
  <dimension ref="A1:C61"/>
  <sheetViews>
    <sheetView zoomScaleNormal="100" workbookViewId="0">
      <selection activeCell="A2" sqref="A2:C2"/>
    </sheetView>
  </sheetViews>
  <sheetFormatPr defaultRowHeight="14.25" x14ac:dyDescent="0.2"/>
  <cols>
    <col min="1" max="1" width="4.140625" style="1" customWidth="1"/>
    <col min="2" max="2" width="52.7109375" style="1" customWidth="1"/>
    <col min="3" max="3" width="12.85546875" style="1" customWidth="1"/>
    <col min="4" max="16384" width="9.140625" style="1"/>
  </cols>
  <sheetData>
    <row r="1" spans="1:3" x14ac:dyDescent="0.2">
      <c r="A1" s="1" t="s">
        <v>245</v>
      </c>
    </row>
    <row r="2" spans="1:3" x14ac:dyDescent="0.2">
      <c r="A2" s="52" t="s">
        <v>186</v>
      </c>
      <c r="B2" s="52"/>
      <c r="C2" s="53"/>
    </row>
    <row r="3" spans="1:3" x14ac:dyDescent="0.2">
      <c r="A3" s="5" t="s">
        <v>4</v>
      </c>
    </row>
    <row r="4" spans="1:3" ht="42.75" x14ac:dyDescent="0.2">
      <c r="B4" s="34" t="s">
        <v>1</v>
      </c>
      <c r="C4" s="35" t="s">
        <v>3</v>
      </c>
    </row>
    <row r="5" spans="1:3" x14ac:dyDescent="0.2">
      <c r="A5" s="8">
        <v>1</v>
      </c>
      <c r="B5" s="15" t="s">
        <v>185</v>
      </c>
      <c r="C5" s="40">
        <v>249694.62</v>
      </c>
    </row>
    <row r="6" spans="1:3" x14ac:dyDescent="0.2">
      <c r="A6" s="11">
        <v>2</v>
      </c>
      <c r="B6" s="16" t="s">
        <v>6</v>
      </c>
      <c r="C6" s="36">
        <v>242169.31699999998</v>
      </c>
    </row>
    <row r="7" spans="1:3" x14ac:dyDescent="0.2">
      <c r="A7" s="11">
        <v>3</v>
      </c>
      <c r="B7" s="16" t="s">
        <v>162</v>
      </c>
      <c r="C7" s="36">
        <v>137463.04000000001</v>
      </c>
    </row>
    <row r="8" spans="1:3" x14ac:dyDescent="0.2">
      <c r="A8" s="11">
        <v>4</v>
      </c>
      <c r="B8" s="16" t="s">
        <v>179</v>
      </c>
      <c r="C8" s="36">
        <v>129858.60799999999</v>
      </c>
    </row>
    <row r="9" spans="1:3" x14ac:dyDescent="0.2">
      <c r="A9" s="11">
        <v>5</v>
      </c>
      <c r="B9" s="16" t="s">
        <v>10</v>
      </c>
      <c r="C9" s="36">
        <v>88343.32</v>
      </c>
    </row>
    <row r="10" spans="1:3" x14ac:dyDescent="0.2">
      <c r="A10" s="11">
        <v>6</v>
      </c>
      <c r="B10" s="16" t="s">
        <v>181</v>
      </c>
      <c r="C10" s="36">
        <v>79125.238999999987</v>
      </c>
    </row>
    <row r="11" spans="1:3" x14ac:dyDescent="0.2">
      <c r="A11" s="11">
        <v>7</v>
      </c>
      <c r="B11" s="16" t="s">
        <v>11</v>
      </c>
      <c r="C11" s="36">
        <v>75451.990999999995</v>
      </c>
    </row>
    <row r="12" spans="1:3" x14ac:dyDescent="0.2">
      <c r="A12" s="11">
        <v>8</v>
      </c>
      <c r="B12" s="16" t="s">
        <v>163</v>
      </c>
      <c r="C12" s="36">
        <v>70793.373999999996</v>
      </c>
    </row>
    <row r="13" spans="1:3" x14ac:dyDescent="0.2">
      <c r="A13" s="11">
        <v>9</v>
      </c>
      <c r="B13" s="16" t="s">
        <v>182</v>
      </c>
      <c r="C13" s="36">
        <v>68009.158999999985</v>
      </c>
    </row>
    <row r="14" spans="1:3" x14ac:dyDescent="0.2">
      <c r="A14" s="11">
        <v>10</v>
      </c>
      <c r="B14" s="16" t="s">
        <v>14</v>
      </c>
      <c r="C14" s="36">
        <v>54010.434999999998</v>
      </c>
    </row>
    <row r="15" spans="1:3" x14ac:dyDescent="0.2">
      <c r="A15" s="11">
        <v>11</v>
      </c>
      <c r="B15" s="16" t="s">
        <v>144</v>
      </c>
      <c r="C15" s="36">
        <v>49879.985000000001</v>
      </c>
    </row>
    <row r="16" spans="1:3" x14ac:dyDescent="0.2">
      <c r="A16" s="11">
        <v>12</v>
      </c>
      <c r="B16" s="16" t="s">
        <v>164</v>
      </c>
      <c r="C16" s="36">
        <v>39482.383999999998</v>
      </c>
    </row>
    <row r="17" spans="1:3" x14ac:dyDescent="0.2">
      <c r="A17" s="11">
        <v>13</v>
      </c>
      <c r="B17" s="16" t="s">
        <v>20</v>
      </c>
      <c r="C17" s="36">
        <v>37334.411</v>
      </c>
    </row>
    <row r="18" spans="1:3" x14ac:dyDescent="0.2">
      <c r="A18" s="11">
        <v>14</v>
      </c>
      <c r="B18" s="16" t="s">
        <v>165</v>
      </c>
      <c r="C18" s="36">
        <v>34111.949999999997</v>
      </c>
    </row>
    <row r="19" spans="1:3" x14ac:dyDescent="0.2">
      <c r="A19" s="11">
        <v>15</v>
      </c>
      <c r="B19" s="16" t="s">
        <v>19</v>
      </c>
      <c r="C19" s="36">
        <v>31130.25</v>
      </c>
    </row>
    <row r="20" spans="1:3" x14ac:dyDescent="0.2">
      <c r="A20" s="11">
        <v>16</v>
      </c>
      <c r="B20" s="16" t="s">
        <v>166</v>
      </c>
      <c r="C20" s="36">
        <v>27069.761999999999</v>
      </c>
    </row>
    <row r="21" spans="1:3" x14ac:dyDescent="0.2">
      <c r="A21" s="11">
        <v>17</v>
      </c>
      <c r="B21" s="16" t="s">
        <v>167</v>
      </c>
      <c r="C21" s="36">
        <v>26445.687999999998</v>
      </c>
    </row>
    <row r="22" spans="1:3" x14ac:dyDescent="0.2">
      <c r="A22" s="11">
        <v>18</v>
      </c>
      <c r="B22" s="16" t="s">
        <v>24</v>
      </c>
      <c r="C22" s="36">
        <v>21316.798999999999</v>
      </c>
    </row>
    <row r="23" spans="1:3" x14ac:dyDescent="0.2">
      <c r="A23" s="11">
        <v>19</v>
      </c>
      <c r="B23" s="16" t="s">
        <v>168</v>
      </c>
      <c r="C23" s="36">
        <v>20133.466</v>
      </c>
    </row>
    <row r="24" spans="1:3" x14ac:dyDescent="0.2">
      <c r="A24" s="11">
        <v>20</v>
      </c>
      <c r="B24" s="16" t="s">
        <v>183</v>
      </c>
      <c r="C24" s="36">
        <v>17065.483999999997</v>
      </c>
    </row>
    <row r="25" spans="1:3" x14ac:dyDescent="0.2">
      <c r="A25" s="11">
        <v>21</v>
      </c>
      <c r="B25" s="16" t="s">
        <v>169</v>
      </c>
      <c r="C25" s="36">
        <v>13392.7</v>
      </c>
    </row>
    <row r="26" spans="1:3" x14ac:dyDescent="0.2">
      <c r="A26" s="11">
        <v>22</v>
      </c>
      <c r="B26" s="16" t="s">
        <v>170</v>
      </c>
      <c r="C26" s="36">
        <v>13090.476000000001</v>
      </c>
    </row>
    <row r="27" spans="1:3" x14ac:dyDescent="0.2">
      <c r="A27" s="11">
        <v>23</v>
      </c>
      <c r="B27" s="16" t="s">
        <v>30</v>
      </c>
      <c r="C27" s="36">
        <v>13039.337</v>
      </c>
    </row>
    <row r="28" spans="1:3" x14ac:dyDescent="0.2">
      <c r="A28" s="11">
        <v>24</v>
      </c>
      <c r="B28" s="16" t="s">
        <v>171</v>
      </c>
      <c r="C28" s="36">
        <v>12301.52</v>
      </c>
    </row>
    <row r="29" spans="1:3" x14ac:dyDescent="0.2">
      <c r="A29" s="11">
        <v>25</v>
      </c>
      <c r="B29" s="16" t="s">
        <v>28</v>
      </c>
      <c r="C29" s="36">
        <v>12239.332</v>
      </c>
    </row>
    <row r="30" spans="1:3" x14ac:dyDescent="0.2">
      <c r="A30" s="11">
        <v>26</v>
      </c>
      <c r="B30" s="16" t="s">
        <v>32</v>
      </c>
      <c r="C30" s="36">
        <v>9644.0159999999996</v>
      </c>
    </row>
    <row r="31" spans="1:3" x14ac:dyDescent="0.2">
      <c r="A31" s="11">
        <v>27</v>
      </c>
      <c r="B31" s="16" t="s">
        <v>35</v>
      </c>
      <c r="C31" s="36">
        <v>9626.5319999999992</v>
      </c>
    </row>
    <row r="32" spans="1:3" x14ac:dyDescent="0.2">
      <c r="A32" s="11">
        <v>28</v>
      </c>
      <c r="B32" s="16" t="s">
        <v>172</v>
      </c>
      <c r="C32" s="36">
        <v>9475.9940000000006</v>
      </c>
    </row>
    <row r="33" spans="1:3" x14ac:dyDescent="0.2">
      <c r="A33" s="11">
        <v>29</v>
      </c>
      <c r="B33" s="16" t="s">
        <v>34</v>
      </c>
      <c r="C33" s="36">
        <v>9468.5640000000003</v>
      </c>
    </row>
    <row r="34" spans="1:3" x14ac:dyDescent="0.2">
      <c r="A34" s="11">
        <v>30</v>
      </c>
      <c r="B34" s="16" t="s">
        <v>173</v>
      </c>
      <c r="C34" s="36">
        <v>9024.2810000000009</v>
      </c>
    </row>
    <row r="35" spans="1:3" x14ac:dyDescent="0.2">
      <c r="A35" s="11">
        <v>31</v>
      </c>
      <c r="B35" s="16" t="s">
        <v>36</v>
      </c>
      <c r="C35" s="36">
        <v>7943.57</v>
      </c>
    </row>
    <row r="36" spans="1:3" x14ac:dyDescent="0.2">
      <c r="A36" s="11">
        <v>32</v>
      </c>
      <c r="B36" s="16" t="s">
        <v>174</v>
      </c>
      <c r="C36" s="36">
        <v>6256.9830000000002</v>
      </c>
    </row>
    <row r="37" spans="1:3" x14ac:dyDescent="0.2">
      <c r="A37" s="11">
        <v>33</v>
      </c>
      <c r="B37" s="16" t="s">
        <v>175</v>
      </c>
      <c r="C37" s="36">
        <v>5425.7539999999999</v>
      </c>
    </row>
    <row r="38" spans="1:3" x14ac:dyDescent="0.2">
      <c r="A38" s="11">
        <v>34</v>
      </c>
      <c r="B38" s="16" t="s">
        <v>41</v>
      </c>
      <c r="C38" s="36">
        <v>5155.6409999999996</v>
      </c>
    </row>
    <row r="39" spans="1:3" x14ac:dyDescent="0.2">
      <c r="A39" s="11">
        <v>35</v>
      </c>
      <c r="B39" s="16" t="s">
        <v>51</v>
      </c>
      <c r="C39" s="36">
        <v>2977.5940000000001</v>
      </c>
    </row>
    <row r="40" spans="1:3" x14ac:dyDescent="0.2">
      <c r="A40" s="11">
        <v>36</v>
      </c>
      <c r="B40" s="16" t="s">
        <v>56</v>
      </c>
      <c r="C40" s="36">
        <v>2489.8739999999998</v>
      </c>
    </row>
    <row r="41" spans="1:3" x14ac:dyDescent="0.2">
      <c r="A41" s="11">
        <v>37</v>
      </c>
      <c r="B41" s="16" t="s">
        <v>50</v>
      </c>
      <c r="C41" s="36">
        <v>2319.2629999999999</v>
      </c>
    </row>
    <row r="42" spans="1:3" x14ac:dyDescent="0.2">
      <c r="A42" s="11">
        <v>38</v>
      </c>
      <c r="B42" s="16" t="s">
        <v>52</v>
      </c>
      <c r="C42" s="36">
        <v>1996.431</v>
      </c>
    </row>
    <row r="43" spans="1:3" x14ac:dyDescent="0.2">
      <c r="A43" s="11">
        <v>39</v>
      </c>
      <c r="B43" s="16" t="s">
        <v>57</v>
      </c>
      <c r="C43" s="36">
        <v>1509.395</v>
      </c>
    </row>
    <row r="44" spans="1:3" x14ac:dyDescent="0.2">
      <c r="A44" s="11">
        <v>40</v>
      </c>
      <c r="B44" s="16" t="s">
        <v>61</v>
      </c>
      <c r="C44" s="36">
        <v>968.5</v>
      </c>
    </row>
    <row r="45" spans="1:3" x14ac:dyDescent="0.2">
      <c r="A45" s="11">
        <v>41</v>
      </c>
      <c r="B45" s="16" t="s">
        <v>58</v>
      </c>
      <c r="C45" s="36">
        <v>879.49699999999996</v>
      </c>
    </row>
    <row r="46" spans="1:3" x14ac:dyDescent="0.2">
      <c r="A46" s="11">
        <v>42</v>
      </c>
      <c r="B46" s="16" t="s">
        <v>176</v>
      </c>
      <c r="C46" s="36">
        <v>872.452</v>
      </c>
    </row>
    <row r="47" spans="1:3" x14ac:dyDescent="0.2">
      <c r="A47" s="11">
        <v>43</v>
      </c>
      <c r="B47" s="16" t="s">
        <v>59</v>
      </c>
      <c r="C47" s="36">
        <v>705.91899999999998</v>
      </c>
    </row>
    <row r="48" spans="1:3" x14ac:dyDescent="0.2">
      <c r="A48" s="11">
        <v>44</v>
      </c>
      <c r="B48" s="16" t="s">
        <v>177</v>
      </c>
      <c r="C48" s="36">
        <v>334.791</v>
      </c>
    </row>
    <row r="49" spans="1:3" x14ac:dyDescent="0.2">
      <c r="A49" s="11">
        <v>45</v>
      </c>
      <c r="B49" s="16" t="s">
        <v>65</v>
      </c>
      <c r="C49" s="36">
        <v>257.29599999999999</v>
      </c>
    </row>
    <row r="50" spans="1:3" x14ac:dyDescent="0.2">
      <c r="A50" s="11">
        <v>46</v>
      </c>
      <c r="B50" s="16" t="s">
        <v>66</v>
      </c>
      <c r="C50" s="36">
        <v>100.553</v>
      </c>
    </row>
    <row r="51" spans="1:3" x14ac:dyDescent="0.2">
      <c r="A51" s="37">
        <v>47</v>
      </c>
      <c r="B51" s="46" t="s">
        <v>178</v>
      </c>
      <c r="C51" s="38">
        <v>64.733999999999995</v>
      </c>
    </row>
    <row r="52" spans="1:3" ht="15" thickBot="1" x14ac:dyDescent="0.25">
      <c r="A52" s="20">
        <v>48</v>
      </c>
      <c r="B52" s="13" t="s">
        <v>0</v>
      </c>
      <c r="C52" s="39">
        <v>1647960.4070000008</v>
      </c>
    </row>
    <row r="53" spans="1:3" ht="15" thickTop="1" x14ac:dyDescent="0.2">
      <c r="A53" s="42"/>
      <c r="C53" s="47"/>
    </row>
    <row r="54" spans="1:3" x14ac:dyDescent="0.2">
      <c r="A54" s="16" t="s">
        <v>80</v>
      </c>
      <c r="B54" s="16"/>
      <c r="C54" s="36">
        <v>1211964.1980000001</v>
      </c>
    </row>
    <row r="55" spans="1:3" x14ac:dyDescent="0.2">
      <c r="A55" s="16" t="s">
        <v>81</v>
      </c>
      <c r="B55" s="16"/>
      <c r="C55" s="36">
        <v>435996.20899999997</v>
      </c>
    </row>
    <row r="56" spans="1:3" x14ac:dyDescent="0.2">
      <c r="C56" s="47"/>
    </row>
    <row r="57" spans="1:3" x14ac:dyDescent="0.2">
      <c r="A57" s="5" t="s">
        <v>2</v>
      </c>
      <c r="C57" s="47"/>
    </row>
    <row r="59" spans="1:3" x14ac:dyDescent="0.2">
      <c r="A59" s="41"/>
    </row>
    <row r="61" spans="1:3" x14ac:dyDescent="0.2">
      <c r="A61" s="6"/>
    </row>
  </sheetData>
  <pageMargins left="0.7" right="0.7" top="0.75" bottom="0.75" header="0.3" footer="0.3"/>
  <pageSetup paperSize="9" scale="96" orientation="portrait" r:id="rId1"/>
  <headerFooter>
    <oddHeader>&amp;R
&amp;G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5"/>
  <dimension ref="A1:C75"/>
  <sheetViews>
    <sheetView zoomScaleNormal="100" workbookViewId="0">
      <selection activeCell="B45" sqref="B45"/>
    </sheetView>
  </sheetViews>
  <sheetFormatPr defaultRowHeight="14.25" x14ac:dyDescent="0.2"/>
  <cols>
    <col min="1" max="1" width="4.140625" style="1" customWidth="1"/>
    <col min="2" max="2" width="52.7109375" style="1" customWidth="1"/>
    <col min="3" max="3" width="12.85546875" style="1" customWidth="1"/>
    <col min="4" max="16384" width="9.140625" style="1"/>
  </cols>
  <sheetData>
    <row r="1" spans="1:3" x14ac:dyDescent="0.2">
      <c r="A1" s="1" t="s">
        <v>245</v>
      </c>
    </row>
    <row r="2" spans="1:3" x14ac:dyDescent="0.2">
      <c r="A2" s="52" t="s">
        <v>5</v>
      </c>
      <c r="B2" s="52"/>
      <c r="C2" s="53"/>
    </row>
    <row r="3" spans="1:3" x14ac:dyDescent="0.2">
      <c r="A3" s="5" t="s">
        <v>4</v>
      </c>
    </row>
    <row r="4" spans="1:3" ht="42.75" x14ac:dyDescent="0.2">
      <c r="B4" s="34" t="s">
        <v>1</v>
      </c>
      <c r="C4" s="35" t="s">
        <v>3</v>
      </c>
    </row>
    <row r="5" spans="1:3" x14ac:dyDescent="0.2">
      <c r="A5" s="8">
        <v>1</v>
      </c>
      <c r="B5" s="15" t="s">
        <v>6</v>
      </c>
      <c r="C5" s="40">
        <v>219478.24900000001</v>
      </c>
    </row>
    <row r="6" spans="1:3" x14ac:dyDescent="0.2">
      <c r="A6" s="11">
        <v>2</v>
      </c>
      <c r="B6" s="16" t="s">
        <v>7</v>
      </c>
      <c r="C6" s="36">
        <v>202097.75700000001</v>
      </c>
    </row>
    <row r="7" spans="1:3" x14ac:dyDescent="0.2">
      <c r="A7" s="11">
        <v>3</v>
      </c>
      <c r="B7" s="16" t="s">
        <v>8</v>
      </c>
      <c r="C7" s="36">
        <v>147179.64300000001</v>
      </c>
    </row>
    <row r="8" spans="1:3" x14ac:dyDescent="0.2">
      <c r="A8" s="11">
        <v>4</v>
      </c>
      <c r="B8" s="16" t="s">
        <v>9</v>
      </c>
      <c r="C8" s="36">
        <v>125423.78</v>
      </c>
    </row>
    <row r="9" spans="1:3" x14ac:dyDescent="0.2">
      <c r="A9" s="11">
        <v>5</v>
      </c>
      <c r="B9" s="16" t="s">
        <v>10</v>
      </c>
      <c r="C9" s="36">
        <v>71945</v>
      </c>
    </row>
    <row r="10" spans="1:3" x14ac:dyDescent="0.2">
      <c r="A10" s="11">
        <v>6</v>
      </c>
      <c r="B10" s="16" t="s">
        <v>11</v>
      </c>
      <c r="C10" s="36">
        <v>61782.792000000001</v>
      </c>
    </row>
    <row r="11" spans="1:3" x14ac:dyDescent="0.2">
      <c r="A11" s="11">
        <v>7</v>
      </c>
      <c r="B11" s="16" t="s">
        <v>12</v>
      </c>
      <c r="C11" s="36">
        <v>61250.525000000001</v>
      </c>
    </row>
    <row r="12" spans="1:3" x14ac:dyDescent="0.2">
      <c r="A12" s="11">
        <v>8</v>
      </c>
      <c r="B12" s="16" t="s">
        <v>13</v>
      </c>
      <c r="C12" s="36">
        <v>59021.694000000003</v>
      </c>
    </row>
    <row r="13" spans="1:3" x14ac:dyDescent="0.2">
      <c r="A13" s="11">
        <v>9</v>
      </c>
      <c r="B13" s="16" t="s">
        <v>14</v>
      </c>
      <c r="C13" s="36">
        <v>48047.561000000002</v>
      </c>
    </row>
    <row r="14" spans="1:3" x14ac:dyDescent="0.2">
      <c r="A14" s="11">
        <v>10</v>
      </c>
      <c r="B14" s="16" t="s">
        <v>15</v>
      </c>
      <c r="C14" s="36">
        <v>45765.966</v>
      </c>
    </row>
    <row r="15" spans="1:3" x14ac:dyDescent="0.2">
      <c r="A15" s="11">
        <v>11</v>
      </c>
      <c r="B15" s="16" t="s">
        <v>16</v>
      </c>
      <c r="C15" s="36">
        <v>37973.491999999998</v>
      </c>
    </row>
    <row r="16" spans="1:3" x14ac:dyDescent="0.2">
      <c r="A16" s="11">
        <v>12</v>
      </c>
      <c r="B16" s="16" t="s">
        <v>17</v>
      </c>
      <c r="C16" s="36">
        <v>36812.872000000003</v>
      </c>
    </row>
    <row r="17" spans="1:3" x14ac:dyDescent="0.2">
      <c r="A17" s="11">
        <v>13</v>
      </c>
      <c r="B17" s="16" t="s">
        <v>18</v>
      </c>
      <c r="C17" s="36">
        <v>32458.232</v>
      </c>
    </row>
    <row r="18" spans="1:3" x14ac:dyDescent="0.2">
      <c r="A18" s="11">
        <v>14</v>
      </c>
      <c r="B18" s="16" t="s">
        <v>19</v>
      </c>
      <c r="C18" s="36">
        <v>27499.403999999999</v>
      </c>
    </row>
    <row r="19" spans="1:3" x14ac:dyDescent="0.2">
      <c r="A19" s="11">
        <v>15</v>
      </c>
      <c r="B19" s="16" t="s">
        <v>20</v>
      </c>
      <c r="C19" s="36">
        <v>27116.202000000001</v>
      </c>
    </row>
    <row r="20" spans="1:3" x14ac:dyDescent="0.2">
      <c r="A20" s="11">
        <v>16</v>
      </c>
      <c r="B20" s="16" t="s">
        <v>21</v>
      </c>
      <c r="C20" s="36">
        <v>26101.167000000001</v>
      </c>
    </row>
    <row r="21" spans="1:3" x14ac:dyDescent="0.2">
      <c r="A21" s="11">
        <v>17</v>
      </c>
      <c r="B21" s="16" t="s">
        <v>22</v>
      </c>
      <c r="C21" s="36">
        <v>24634.346000000001</v>
      </c>
    </row>
    <row r="22" spans="1:3" x14ac:dyDescent="0.2">
      <c r="A22" s="11">
        <v>18</v>
      </c>
      <c r="B22" s="16" t="s">
        <v>23</v>
      </c>
      <c r="C22" s="36">
        <v>22191.025000000001</v>
      </c>
    </row>
    <row r="23" spans="1:3" x14ac:dyDescent="0.2">
      <c r="A23" s="11">
        <v>19</v>
      </c>
      <c r="B23" s="16" t="s">
        <v>24</v>
      </c>
      <c r="C23" s="36">
        <v>20697.441999999999</v>
      </c>
    </row>
    <row r="24" spans="1:3" x14ac:dyDescent="0.2">
      <c r="A24" s="11">
        <v>20</v>
      </c>
      <c r="B24" s="16" t="s">
        <v>25</v>
      </c>
      <c r="C24" s="36">
        <v>18407.544000000002</v>
      </c>
    </row>
    <row r="25" spans="1:3" x14ac:dyDescent="0.2">
      <c r="A25" s="11">
        <v>21</v>
      </c>
      <c r="B25" s="16" t="s">
        <v>26</v>
      </c>
      <c r="C25" s="36">
        <v>17692.241999999998</v>
      </c>
    </row>
    <row r="26" spans="1:3" x14ac:dyDescent="0.2">
      <c r="A26" s="11">
        <v>22</v>
      </c>
      <c r="B26" s="16" t="s">
        <v>27</v>
      </c>
      <c r="C26" s="36">
        <v>12464.638000000001</v>
      </c>
    </row>
    <row r="27" spans="1:3" x14ac:dyDescent="0.2">
      <c r="A27" s="11">
        <v>23</v>
      </c>
      <c r="B27" s="16" t="s">
        <v>28</v>
      </c>
      <c r="C27" s="36">
        <v>12393.722</v>
      </c>
    </row>
    <row r="28" spans="1:3" x14ac:dyDescent="0.2">
      <c r="A28" s="11">
        <v>24</v>
      </c>
      <c r="B28" s="16" t="s">
        <v>29</v>
      </c>
      <c r="C28" s="36">
        <v>12371.437</v>
      </c>
    </row>
    <row r="29" spans="1:3" x14ac:dyDescent="0.2">
      <c r="A29" s="11">
        <v>25</v>
      </c>
      <c r="B29" s="16" t="s">
        <v>30</v>
      </c>
      <c r="C29" s="36">
        <v>11544.527</v>
      </c>
    </row>
    <row r="30" spans="1:3" x14ac:dyDescent="0.2">
      <c r="A30" s="11">
        <v>26</v>
      </c>
      <c r="B30" s="16" t="s">
        <v>31</v>
      </c>
      <c r="C30" s="36">
        <v>10831.615</v>
      </c>
    </row>
    <row r="31" spans="1:3" x14ac:dyDescent="0.2">
      <c r="A31" s="11">
        <v>27</v>
      </c>
      <c r="B31" s="16" t="s">
        <v>32</v>
      </c>
      <c r="C31" s="36">
        <v>8688.7350000000006</v>
      </c>
    </row>
    <row r="32" spans="1:3" x14ac:dyDescent="0.2">
      <c r="A32" s="11">
        <v>28</v>
      </c>
      <c r="B32" s="16" t="s">
        <v>33</v>
      </c>
      <c r="C32" s="36">
        <v>8604.7049999999999</v>
      </c>
    </row>
    <row r="33" spans="1:3" x14ac:dyDescent="0.2">
      <c r="A33" s="11">
        <v>29</v>
      </c>
      <c r="B33" s="16" t="s">
        <v>34</v>
      </c>
      <c r="C33" s="36">
        <v>8476.0010000000002</v>
      </c>
    </row>
    <row r="34" spans="1:3" x14ac:dyDescent="0.2">
      <c r="A34" s="11">
        <v>30</v>
      </c>
      <c r="B34" s="16" t="s">
        <v>35</v>
      </c>
      <c r="C34" s="36">
        <v>8066.6670000000004</v>
      </c>
    </row>
    <row r="35" spans="1:3" x14ac:dyDescent="0.2">
      <c r="A35" s="11">
        <v>31</v>
      </c>
      <c r="B35" s="16" t="s">
        <v>36</v>
      </c>
      <c r="C35" s="36">
        <v>7204.634</v>
      </c>
    </row>
    <row r="36" spans="1:3" x14ac:dyDescent="0.2">
      <c r="A36" s="11">
        <v>32</v>
      </c>
      <c r="B36" s="16" t="s">
        <v>37</v>
      </c>
      <c r="C36" s="36">
        <v>6790.8950000000004</v>
      </c>
    </row>
    <row r="37" spans="1:3" x14ac:dyDescent="0.2">
      <c r="A37" s="11">
        <v>33</v>
      </c>
      <c r="B37" s="16" t="s">
        <v>38</v>
      </c>
      <c r="C37" s="36">
        <v>6756.2430000000004</v>
      </c>
    </row>
    <row r="38" spans="1:3" x14ac:dyDescent="0.2">
      <c r="A38" s="11">
        <v>34</v>
      </c>
      <c r="B38" s="16" t="s">
        <v>39</v>
      </c>
      <c r="C38" s="36">
        <v>5622.9030000000002</v>
      </c>
    </row>
    <row r="39" spans="1:3" x14ac:dyDescent="0.2">
      <c r="A39" s="11">
        <v>35</v>
      </c>
      <c r="B39" s="16" t="s">
        <v>40</v>
      </c>
      <c r="C39" s="36">
        <v>5441.2539999999999</v>
      </c>
    </row>
    <row r="40" spans="1:3" x14ac:dyDescent="0.2">
      <c r="A40" s="11">
        <v>36</v>
      </c>
      <c r="B40" s="16" t="s">
        <v>41</v>
      </c>
      <c r="C40" s="36">
        <v>5014.4780000000001</v>
      </c>
    </row>
    <row r="41" spans="1:3" x14ac:dyDescent="0.2">
      <c r="A41" s="11">
        <v>37</v>
      </c>
      <c r="B41" s="16" t="s">
        <v>42</v>
      </c>
      <c r="C41" s="36">
        <v>4893.6090000000004</v>
      </c>
    </row>
    <row r="42" spans="1:3" x14ac:dyDescent="0.2">
      <c r="A42" s="11">
        <v>38</v>
      </c>
      <c r="B42" s="16" t="s">
        <v>43</v>
      </c>
      <c r="C42" s="36">
        <v>4860.9530000000004</v>
      </c>
    </row>
    <row r="43" spans="1:3" x14ac:dyDescent="0.2">
      <c r="A43" s="11">
        <v>39</v>
      </c>
      <c r="B43" s="16" t="s">
        <v>44</v>
      </c>
      <c r="C43" s="36">
        <v>4359.5640000000003</v>
      </c>
    </row>
    <row r="44" spans="1:3" x14ac:dyDescent="0.2">
      <c r="A44" s="11">
        <v>40</v>
      </c>
      <c r="B44" s="16" t="s">
        <v>45</v>
      </c>
      <c r="C44" s="36">
        <v>4101.28</v>
      </c>
    </row>
    <row r="45" spans="1:3" x14ac:dyDescent="0.2">
      <c r="A45" s="11">
        <v>41</v>
      </c>
      <c r="B45" s="16" t="s">
        <v>46</v>
      </c>
      <c r="C45" s="36">
        <v>4010.6089999999999</v>
      </c>
    </row>
    <row r="46" spans="1:3" x14ac:dyDescent="0.2">
      <c r="A46" s="11">
        <v>42</v>
      </c>
      <c r="B46" s="16" t="s">
        <v>47</v>
      </c>
      <c r="C46" s="36">
        <v>3921.9479999999999</v>
      </c>
    </row>
    <row r="47" spans="1:3" x14ac:dyDescent="0.2">
      <c r="A47" s="11">
        <v>43</v>
      </c>
      <c r="B47" s="16" t="s">
        <v>48</v>
      </c>
      <c r="C47" s="36">
        <v>3392.0059999999999</v>
      </c>
    </row>
    <row r="48" spans="1:3" x14ac:dyDescent="0.2">
      <c r="A48" s="11">
        <v>44</v>
      </c>
      <c r="B48" s="16" t="s">
        <v>49</v>
      </c>
      <c r="C48" s="36">
        <v>3203.9810000000002</v>
      </c>
    </row>
    <row r="49" spans="1:3" x14ac:dyDescent="0.2">
      <c r="A49" s="11">
        <v>45</v>
      </c>
      <c r="B49" s="16" t="s">
        <v>50</v>
      </c>
      <c r="C49" s="36">
        <v>2067.41</v>
      </c>
    </row>
    <row r="50" spans="1:3" x14ac:dyDescent="0.2">
      <c r="A50" s="11">
        <v>46</v>
      </c>
      <c r="B50" s="16" t="s">
        <v>51</v>
      </c>
      <c r="C50" s="36">
        <v>1976.8</v>
      </c>
    </row>
    <row r="51" spans="1:3" x14ac:dyDescent="0.2">
      <c r="A51" s="11">
        <v>47</v>
      </c>
      <c r="B51" s="16" t="s">
        <v>52</v>
      </c>
      <c r="C51" s="36">
        <v>1966.2260000000001</v>
      </c>
    </row>
    <row r="52" spans="1:3" x14ac:dyDescent="0.2">
      <c r="A52" s="11">
        <v>48</v>
      </c>
      <c r="B52" s="16" t="s">
        <v>53</v>
      </c>
      <c r="C52" s="36">
        <v>1838.4179999999999</v>
      </c>
    </row>
    <row r="53" spans="1:3" x14ac:dyDescent="0.2">
      <c r="A53" s="11">
        <v>49</v>
      </c>
      <c r="B53" s="16" t="s">
        <v>54</v>
      </c>
      <c r="C53" s="36">
        <v>1759.35</v>
      </c>
    </row>
    <row r="54" spans="1:3" x14ac:dyDescent="0.2">
      <c r="A54" s="11">
        <v>50</v>
      </c>
      <c r="B54" s="16" t="s">
        <v>55</v>
      </c>
      <c r="C54" s="36">
        <v>1563.059</v>
      </c>
    </row>
    <row r="55" spans="1:3" x14ac:dyDescent="0.2">
      <c r="A55" s="11">
        <v>51</v>
      </c>
      <c r="B55" s="16" t="s">
        <v>56</v>
      </c>
      <c r="C55" s="36">
        <v>1545.5830000000001</v>
      </c>
    </row>
    <row r="56" spans="1:3" x14ac:dyDescent="0.2">
      <c r="A56" s="11">
        <v>52</v>
      </c>
      <c r="B56" s="16" t="s">
        <v>57</v>
      </c>
      <c r="C56" s="36">
        <v>1369.7570000000001</v>
      </c>
    </row>
    <row r="57" spans="1:3" x14ac:dyDescent="0.2">
      <c r="A57" s="11">
        <v>53</v>
      </c>
      <c r="B57" s="16" t="s">
        <v>58</v>
      </c>
      <c r="C57" s="36">
        <v>1038.06</v>
      </c>
    </row>
    <row r="58" spans="1:3" x14ac:dyDescent="0.2">
      <c r="A58" s="11">
        <v>54</v>
      </c>
      <c r="B58" s="16" t="s">
        <v>59</v>
      </c>
      <c r="C58" s="36">
        <v>779.67499999999995</v>
      </c>
    </row>
    <row r="59" spans="1:3" x14ac:dyDescent="0.2">
      <c r="A59" s="11">
        <v>55</v>
      </c>
      <c r="B59" s="16" t="s">
        <v>60</v>
      </c>
      <c r="C59" s="36">
        <v>771.63400000000001</v>
      </c>
    </row>
    <row r="60" spans="1:3" x14ac:dyDescent="0.2">
      <c r="A60" s="11">
        <v>56</v>
      </c>
      <c r="B60" s="16" t="s">
        <v>61</v>
      </c>
      <c r="C60" s="36">
        <v>733.61800000000005</v>
      </c>
    </row>
    <row r="61" spans="1:3" x14ac:dyDescent="0.2">
      <c r="A61" s="11">
        <v>57</v>
      </c>
      <c r="B61" s="16" t="s">
        <v>62</v>
      </c>
      <c r="C61" s="36">
        <v>324.14600000000002</v>
      </c>
    </row>
    <row r="62" spans="1:3" x14ac:dyDescent="0.2">
      <c r="A62" s="11">
        <v>58</v>
      </c>
      <c r="B62" s="16" t="s">
        <v>63</v>
      </c>
      <c r="C62" s="36">
        <v>295.23099999999999</v>
      </c>
    </row>
    <row r="63" spans="1:3" x14ac:dyDescent="0.2">
      <c r="A63" s="11">
        <v>59</v>
      </c>
      <c r="B63" s="16" t="s">
        <v>64</v>
      </c>
      <c r="C63" s="36">
        <v>284.625</v>
      </c>
    </row>
    <row r="64" spans="1:3" x14ac:dyDescent="0.2">
      <c r="A64" s="11">
        <v>60</v>
      </c>
      <c r="B64" s="16" t="s">
        <v>65</v>
      </c>
      <c r="C64" s="36">
        <v>180.309</v>
      </c>
    </row>
    <row r="65" spans="1:3" x14ac:dyDescent="0.2">
      <c r="A65" s="37">
        <v>61</v>
      </c>
      <c r="B65" s="46" t="s">
        <v>66</v>
      </c>
      <c r="C65" s="38">
        <v>88.257000000000005</v>
      </c>
    </row>
    <row r="66" spans="1:3" ht="15" thickBot="1" x14ac:dyDescent="0.25">
      <c r="A66" s="20"/>
      <c r="B66" s="13" t="s">
        <v>0</v>
      </c>
      <c r="C66" s="39">
        <v>1515175.4970000002</v>
      </c>
    </row>
    <row r="67" spans="1:3" ht="15" thickTop="1" x14ac:dyDescent="0.2">
      <c r="A67" s="42"/>
      <c r="C67" s="47"/>
    </row>
    <row r="68" spans="1:3" x14ac:dyDescent="0.2">
      <c r="A68" s="16" t="s">
        <v>80</v>
      </c>
      <c r="B68" s="16"/>
      <c r="C68" s="36">
        <v>1119221.382</v>
      </c>
    </row>
    <row r="69" spans="1:3" x14ac:dyDescent="0.2">
      <c r="A69" s="16" t="s">
        <v>81</v>
      </c>
      <c r="B69" s="16"/>
      <c r="C69" s="36">
        <v>395954.11499999999</v>
      </c>
    </row>
    <row r="71" spans="1:3" x14ac:dyDescent="0.2">
      <c r="A71" s="5" t="s">
        <v>2</v>
      </c>
    </row>
    <row r="73" spans="1:3" x14ac:dyDescent="0.2">
      <c r="A73" s="41"/>
    </row>
    <row r="75" spans="1:3" x14ac:dyDescent="0.2">
      <c r="A75" s="6"/>
    </row>
  </sheetData>
  <pageMargins left="0.7" right="0.7" top="0.75" bottom="0.75" header="0.3" footer="0.3"/>
  <pageSetup paperSize="9" scale="96" orientation="portrait" r:id="rId1"/>
  <headerFooter>
    <oddHeader>&amp;R
&amp;G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6"/>
  <dimension ref="A1:C75"/>
  <sheetViews>
    <sheetView showWhiteSpace="0" zoomScaleNormal="100" workbookViewId="0">
      <selection activeCell="A2" sqref="A2:C2"/>
    </sheetView>
  </sheetViews>
  <sheetFormatPr defaultRowHeight="14.25" x14ac:dyDescent="0.2"/>
  <cols>
    <col min="1" max="1" width="4.140625" style="1" customWidth="1"/>
    <col min="2" max="2" width="52.7109375" style="1" customWidth="1"/>
    <col min="3" max="3" width="12.85546875" style="1" customWidth="1"/>
    <col min="4" max="16384" width="9.140625" style="1"/>
  </cols>
  <sheetData>
    <row r="1" spans="1:3" x14ac:dyDescent="0.2">
      <c r="A1" s="1" t="s">
        <v>245</v>
      </c>
    </row>
    <row r="2" spans="1:3" x14ac:dyDescent="0.2">
      <c r="A2" s="52" t="s">
        <v>67</v>
      </c>
      <c r="B2" s="52"/>
      <c r="C2" s="53"/>
    </row>
    <row r="3" spans="1:3" x14ac:dyDescent="0.2">
      <c r="A3" s="5"/>
    </row>
    <row r="4" spans="1:3" ht="22.5" customHeight="1" x14ac:dyDescent="0.2">
      <c r="B4" s="34" t="s">
        <v>1</v>
      </c>
      <c r="C4" s="35" t="s">
        <v>3</v>
      </c>
    </row>
    <row r="5" spans="1:3" x14ac:dyDescent="0.2">
      <c r="A5" s="8">
        <v>1</v>
      </c>
      <c r="B5" s="8" t="s">
        <v>6</v>
      </c>
      <c r="C5" s="36">
        <v>215409.73699999999</v>
      </c>
    </row>
    <row r="6" spans="1:3" x14ac:dyDescent="0.2">
      <c r="A6" s="11">
        <v>2</v>
      </c>
      <c r="B6" s="11" t="s">
        <v>7</v>
      </c>
      <c r="C6" s="36">
        <v>205385.03099999999</v>
      </c>
    </row>
    <row r="7" spans="1:3" x14ac:dyDescent="0.2">
      <c r="A7" s="11">
        <v>3</v>
      </c>
      <c r="B7" s="11" t="s">
        <v>68</v>
      </c>
      <c r="C7" s="36">
        <v>119408.243</v>
      </c>
    </row>
    <row r="8" spans="1:3" x14ac:dyDescent="0.2">
      <c r="A8" s="11">
        <v>4</v>
      </c>
      <c r="B8" s="11" t="s">
        <v>69</v>
      </c>
      <c r="C8" s="36">
        <v>110449.658</v>
      </c>
    </row>
    <row r="9" spans="1:3" x14ac:dyDescent="0.2">
      <c r="A9" s="11">
        <v>5</v>
      </c>
      <c r="B9" s="11" t="s">
        <v>10</v>
      </c>
      <c r="C9" s="36">
        <v>70391</v>
      </c>
    </row>
    <row r="10" spans="1:3" x14ac:dyDescent="0.2">
      <c r="A10" s="11">
        <v>6</v>
      </c>
      <c r="B10" s="11" t="s">
        <v>70</v>
      </c>
      <c r="C10" s="36">
        <v>64350.716</v>
      </c>
    </row>
    <row r="11" spans="1:3" x14ac:dyDescent="0.2">
      <c r="A11" s="11">
        <v>7</v>
      </c>
      <c r="B11" s="11" t="s">
        <v>13</v>
      </c>
      <c r="C11" s="36">
        <v>52333.589</v>
      </c>
    </row>
    <row r="12" spans="1:3" x14ac:dyDescent="0.2">
      <c r="A12" s="11">
        <v>8</v>
      </c>
      <c r="B12" s="11" t="s">
        <v>14</v>
      </c>
      <c r="C12" s="36">
        <v>51083.137999999999</v>
      </c>
    </row>
    <row r="13" spans="1:3" x14ac:dyDescent="0.2">
      <c r="A13" s="11">
        <v>9</v>
      </c>
      <c r="B13" s="11" t="s">
        <v>15</v>
      </c>
      <c r="C13" s="36">
        <v>50520.266000000003</v>
      </c>
    </row>
    <row r="14" spans="1:3" x14ac:dyDescent="0.2">
      <c r="A14" s="8">
        <v>10</v>
      </c>
      <c r="B14" s="11" t="s">
        <v>11</v>
      </c>
      <c r="C14" s="36">
        <v>48457.099000000002</v>
      </c>
    </row>
    <row r="15" spans="1:3" x14ac:dyDescent="0.2">
      <c r="A15" s="11">
        <v>11</v>
      </c>
      <c r="B15" s="11" t="s">
        <v>16</v>
      </c>
      <c r="C15" s="36">
        <v>38731.447999999997</v>
      </c>
    </row>
    <row r="16" spans="1:3" x14ac:dyDescent="0.2">
      <c r="A16" s="11">
        <v>12</v>
      </c>
      <c r="B16" s="11" t="s">
        <v>17</v>
      </c>
      <c r="C16" s="36">
        <v>34594.303</v>
      </c>
    </row>
    <row r="17" spans="1:3" x14ac:dyDescent="0.2">
      <c r="A17" s="11">
        <v>13</v>
      </c>
      <c r="B17" s="11" t="s">
        <v>19</v>
      </c>
      <c r="C17" s="36">
        <v>30994.715</v>
      </c>
    </row>
    <row r="18" spans="1:3" x14ac:dyDescent="0.2">
      <c r="A18" s="11">
        <v>14</v>
      </c>
      <c r="B18" s="11" t="s">
        <v>18</v>
      </c>
      <c r="C18" s="36">
        <v>30145.243999999999</v>
      </c>
    </row>
    <row r="19" spans="1:3" x14ac:dyDescent="0.2">
      <c r="A19" s="11">
        <v>15</v>
      </c>
      <c r="B19" s="11" t="s">
        <v>22</v>
      </c>
      <c r="C19" s="36">
        <v>27376.788</v>
      </c>
    </row>
    <row r="20" spans="1:3" x14ac:dyDescent="0.2">
      <c r="A20" s="11">
        <v>16</v>
      </c>
      <c r="B20" s="11" t="s">
        <v>20</v>
      </c>
      <c r="C20" s="36">
        <v>27021.999</v>
      </c>
    </row>
    <row r="21" spans="1:3" x14ac:dyDescent="0.2">
      <c r="A21" s="11">
        <v>17</v>
      </c>
      <c r="B21" s="11" t="s">
        <v>21</v>
      </c>
      <c r="C21" s="36">
        <v>24342.321</v>
      </c>
    </row>
    <row r="22" spans="1:3" x14ac:dyDescent="0.2">
      <c r="A22" s="11">
        <v>18</v>
      </c>
      <c r="B22" s="11" t="s">
        <v>24</v>
      </c>
      <c r="C22" s="36">
        <v>22975.651000000002</v>
      </c>
    </row>
    <row r="23" spans="1:3" x14ac:dyDescent="0.2">
      <c r="A23" s="8">
        <v>19</v>
      </c>
      <c r="B23" s="11" t="s">
        <v>23</v>
      </c>
      <c r="C23" s="36">
        <v>20164.741000000002</v>
      </c>
    </row>
    <row r="24" spans="1:3" x14ac:dyDescent="0.2">
      <c r="A24" s="11">
        <v>20</v>
      </c>
      <c r="B24" s="11" t="s">
        <v>25</v>
      </c>
      <c r="C24" s="36">
        <v>19775.457999999999</v>
      </c>
    </row>
    <row r="25" spans="1:3" x14ac:dyDescent="0.2">
      <c r="A25" s="11">
        <v>21</v>
      </c>
      <c r="B25" s="11" t="s">
        <v>26</v>
      </c>
      <c r="C25" s="36">
        <v>15739.333000000001</v>
      </c>
    </row>
    <row r="26" spans="1:3" x14ac:dyDescent="0.2">
      <c r="A26" s="11">
        <v>22</v>
      </c>
      <c r="B26" s="11" t="s">
        <v>29</v>
      </c>
      <c r="C26" s="36">
        <v>14851.915999999999</v>
      </c>
    </row>
    <row r="27" spans="1:3" x14ac:dyDescent="0.2">
      <c r="A27" s="11">
        <v>23</v>
      </c>
      <c r="B27" s="11" t="s">
        <v>30</v>
      </c>
      <c r="C27" s="36">
        <v>13881.547</v>
      </c>
    </row>
    <row r="28" spans="1:3" x14ac:dyDescent="0.2">
      <c r="A28" s="11">
        <v>24</v>
      </c>
      <c r="B28" s="11" t="s">
        <v>27</v>
      </c>
      <c r="C28" s="36">
        <v>12464.258</v>
      </c>
    </row>
    <row r="29" spans="1:3" x14ac:dyDescent="0.2">
      <c r="A29" s="11">
        <v>25</v>
      </c>
      <c r="B29" s="11" t="s">
        <v>31</v>
      </c>
      <c r="C29" s="36">
        <v>11061.621999999999</v>
      </c>
    </row>
    <row r="30" spans="1:3" x14ac:dyDescent="0.2">
      <c r="A30" s="11">
        <v>26</v>
      </c>
      <c r="B30" s="11" t="s">
        <v>28</v>
      </c>
      <c r="C30" s="36">
        <v>10338.084000000001</v>
      </c>
    </row>
    <row r="31" spans="1:3" x14ac:dyDescent="0.2">
      <c r="A31" s="11">
        <v>27</v>
      </c>
      <c r="B31" s="11" t="s">
        <v>32</v>
      </c>
      <c r="C31" s="36">
        <v>9521.1460000000006</v>
      </c>
    </row>
    <row r="32" spans="1:3" x14ac:dyDescent="0.2">
      <c r="A32" s="8">
        <v>28</v>
      </c>
      <c r="B32" s="11" t="s">
        <v>34</v>
      </c>
      <c r="C32" s="36">
        <v>9159.232</v>
      </c>
    </row>
    <row r="33" spans="1:3" x14ac:dyDescent="0.2">
      <c r="A33" s="11">
        <v>29</v>
      </c>
      <c r="B33" s="11" t="s">
        <v>33</v>
      </c>
      <c r="C33" s="36">
        <v>9107.5339999999997</v>
      </c>
    </row>
    <row r="34" spans="1:3" x14ac:dyDescent="0.2">
      <c r="A34" s="11">
        <v>30</v>
      </c>
      <c r="B34" s="11" t="s">
        <v>35</v>
      </c>
      <c r="C34" s="36">
        <v>7937.14</v>
      </c>
    </row>
    <row r="35" spans="1:3" x14ac:dyDescent="0.2">
      <c r="A35" s="11">
        <v>31</v>
      </c>
      <c r="B35" s="11" t="s">
        <v>36</v>
      </c>
      <c r="C35" s="36">
        <v>7863.7510000000002</v>
      </c>
    </row>
    <row r="36" spans="1:3" x14ac:dyDescent="0.2">
      <c r="A36" s="11">
        <v>32</v>
      </c>
      <c r="B36" s="11" t="s">
        <v>38</v>
      </c>
      <c r="C36" s="36">
        <v>7297.0640000000003</v>
      </c>
    </row>
    <row r="37" spans="1:3" x14ac:dyDescent="0.2">
      <c r="A37" s="11">
        <v>33</v>
      </c>
      <c r="B37" s="11" t="s">
        <v>37</v>
      </c>
      <c r="C37" s="36">
        <v>7182.1369999999997</v>
      </c>
    </row>
    <row r="38" spans="1:3" x14ac:dyDescent="0.2">
      <c r="A38" s="11">
        <v>34</v>
      </c>
      <c r="B38" s="11" t="s">
        <v>40</v>
      </c>
      <c r="C38" s="36">
        <v>5507.98</v>
      </c>
    </row>
    <row r="39" spans="1:3" x14ac:dyDescent="0.2">
      <c r="A39" s="11">
        <v>35</v>
      </c>
      <c r="B39" s="11" t="s">
        <v>42</v>
      </c>
      <c r="C39" s="36">
        <v>5361.2610000000004</v>
      </c>
    </row>
    <row r="40" spans="1:3" x14ac:dyDescent="0.2">
      <c r="A40" s="11">
        <v>36</v>
      </c>
      <c r="B40" s="11" t="s">
        <v>39</v>
      </c>
      <c r="C40" s="36">
        <v>4906.6310000000003</v>
      </c>
    </row>
    <row r="41" spans="1:3" x14ac:dyDescent="0.2">
      <c r="A41" s="8">
        <v>37</v>
      </c>
      <c r="B41" s="11" t="s">
        <v>41</v>
      </c>
      <c r="C41" s="36">
        <v>4863.2439999999997</v>
      </c>
    </row>
    <row r="42" spans="1:3" x14ac:dyDescent="0.2">
      <c r="A42" s="11">
        <v>38</v>
      </c>
      <c r="B42" s="11" t="s">
        <v>71</v>
      </c>
      <c r="C42" s="36">
        <v>4716.5720000000001</v>
      </c>
    </row>
    <row r="43" spans="1:3" x14ac:dyDescent="0.2">
      <c r="A43" s="11">
        <v>39</v>
      </c>
      <c r="B43" s="11" t="s">
        <v>44</v>
      </c>
      <c r="C43" s="36">
        <v>4711.4390000000003</v>
      </c>
    </row>
    <row r="44" spans="1:3" x14ac:dyDescent="0.2">
      <c r="A44" s="11">
        <v>40</v>
      </c>
      <c r="B44" s="11" t="s">
        <v>43</v>
      </c>
      <c r="C44" s="36">
        <v>4684.3249999999998</v>
      </c>
    </row>
    <row r="45" spans="1:3" x14ac:dyDescent="0.2">
      <c r="A45" s="11">
        <v>41</v>
      </c>
      <c r="B45" s="11" t="s">
        <v>46</v>
      </c>
      <c r="C45" s="36">
        <v>3855.3710000000001</v>
      </c>
    </row>
    <row r="46" spans="1:3" x14ac:dyDescent="0.2">
      <c r="A46" s="11">
        <v>42</v>
      </c>
      <c r="B46" s="11" t="s">
        <v>45</v>
      </c>
      <c r="C46" s="36">
        <v>3851.1019999999999</v>
      </c>
    </row>
    <row r="47" spans="1:3" x14ac:dyDescent="0.2">
      <c r="A47" s="11">
        <v>43</v>
      </c>
      <c r="B47" s="11" t="s">
        <v>48</v>
      </c>
      <c r="C47" s="36">
        <v>3509.4720000000002</v>
      </c>
    </row>
    <row r="48" spans="1:3" x14ac:dyDescent="0.2">
      <c r="A48" s="11">
        <v>44</v>
      </c>
      <c r="B48" s="11" t="s">
        <v>56</v>
      </c>
      <c r="C48" s="36">
        <v>2280.13</v>
      </c>
    </row>
    <row r="49" spans="1:3" x14ac:dyDescent="0.2">
      <c r="A49" s="11">
        <v>45</v>
      </c>
      <c r="B49" s="11" t="s">
        <v>52</v>
      </c>
      <c r="C49" s="36">
        <v>2214.7640000000001</v>
      </c>
    </row>
    <row r="50" spans="1:3" x14ac:dyDescent="0.2">
      <c r="A50" s="8">
        <v>46</v>
      </c>
      <c r="B50" s="11" t="s">
        <v>50</v>
      </c>
      <c r="C50" s="36">
        <v>1900.2270000000001</v>
      </c>
    </row>
    <row r="51" spans="1:3" x14ac:dyDescent="0.2">
      <c r="A51" s="11">
        <v>47</v>
      </c>
      <c r="B51" s="11" t="s">
        <v>54</v>
      </c>
      <c r="C51" s="36">
        <v>1841.5170000000001</v>
      </c>
    </row>
    <row r="52" spans="1:3" x14ac:dyDescent="0.2">
      <c r="A52" s="11">
        <v>48</v>
      </c>
      <c r="B52" s="11" t="s">
        <v>51</v>
      </c>
      <c r="C52" s="36">
        <v>1719.1579999999999</v>
      </c>
    </row>
    <row r="53" spans="1:3" x14ac:dyDescent="0.2">
      <c r="A53" s="11">
        <v>49</v>
      </c>
      <c r="B53" s="11" t="s">
        <v>55</v>
      </c>
      <c r="C53" s="36">
        <v>1701.5329999999999</v>
      </c>
    </row>
    <row r="54" spans="1:3" x14ac:dyDescent="0.2">
      <c r="A54" s="11">
        <v>50</v>
      </c>
      <c r="B54" s="11" t="s">
        <v>53</v>
      </c>
      <c r="C54" s="36">
        <v>1679.8340000000001</v>
      </c>
    </row>
    <row r="55" spans="1:3" x14ac:dyDescent="0.2">
      <c r="A55" s="11">
        <v>51</v>
      </c>
      <c r="B55" s="11" t="s">
        <v>57</v>
      </c>
      <c r="C55" s="36">
        <v>1327.89</v>
      </c>
    </row>
    <row r="56" spans="1:3" x14ac:dyDescent="0.2">
      <c r="A56" s="11">
        <v>52</v>
      </c>
      <c r="B56" s="11" t="s">
        <v>72</v>
      </c>
      <c r="C56" s="36">
        <v>1234.8610000000001</v>
      </c>
    </row>
    <row r="57" spans="1:3" x14ac:dyDescent="0.2">
      <c r="A57" s="11">
        <v>53</v>
      </c>
      <c r="B57" s="11" t="s">
        <v>60</v>
      </c>
      <c r="C57" s="36">
        <v>800.73199999999997</v>
      </c>
    </row>
    <row r="58" spans="1:3" x14ac:dyDescent="0.2">
      <c r="A58" s="11">
        <v>54</v>
      </c>
      <c r="B58" s="11" t="s">
        <v>73</v>
      </c>
      <c r="C58" s="36">
        <v>786.47</v>
      </c>
    </row>
    <row r="59" spans="1:3" x14ac:dyDescent="0.2">
      <c r="A59" s="8">
        <v>55</v>
      </c>
      <c r="B59" s="11" t="s">
        <v>74</v>
      </c>
      <c r="C59" s="36">
        <v>770.84699999999998</v>
      </c>
    </row>
    <row r="60" spans="1:3" x14ac:dyDescent="0.2">
      <c r="A60" s="11">
        <v>56</v>
      </c>
      <c r="B60" s="11" t="s">
        <v>58</v>
      </c>
      <c r="C60" s="36">
        <v>722.09900000000005</v>
      </c>
    </row>
    <row r="61" spans="1:3" x14ac:dyDescent="0.2">
      <c r="A61" s="11">
        <v>57</v>
      </c>
      <c r="B61" s="11" t="s">
        <v>62</v>
      </c>
      <c r="C61" s="36">
        <v>351.66500000000002</v>
      </c>
    </row>
    <row r="62" spans="1:3" x14ac:dyDescent="0.2">
      <c r="A62" s="11">
        <v>58</v>
      </c>
      <c r="B62" s="11" t="s">
        <v>63</v>
      </c>
      <c r="C62" s="36">
        <v>332.44200000000001</v>
      </c>
    </row>
    <row r="63" spans="1:3" x14ac:dyDescent="0.2">
      <c r="A63" s="11">
        <v>59</v>
      </c>
      <c r="B63" s="11" t="s">
        <v>64</v>
      </c>
      <c r="C63" s="36">
        <v>248.17500000000001</v>
      </c>
    </row>
    <row r="64" spans="1:3" x14ac:dyDescent="0.2">
      <c r="A64" s="11">
        <v>60</v>
      </c>
      <c r="B64" s="11" t="s">
        <v>65</v>
      </c>
      <c r="C64" s="36">
        <v>140.024</v>
      </c>
    </row>
    <row r="65" spans="1:3" x14ac:dyDescent="0.2">
      <c r="A65" s="37">
        <v>61</v>
      </c>
      <c r="B65" s="37" t="s">
        <v>66</v>
      </c>
      <c r="C65" s="38">
        <v>101.786</v>
      </c>
    </row>
    <row r="66" spans="1:3" ht="15" thickBot="1" x14ac:dyDescent="0.25">
      <c r="A66" s="13"/>
      <c r="B66" s="20" t="s">
        <v>75</v>
      </c>
      <c r="C66" s="39">
        <v>1466437.4600000002</v>
      </c>
    </row>
    <row r="67" spans="1:3" ht="15" thickTop="1" x14ac:dyDescent="0.2">
      <c r="A67" s="11"/>
      <c r="B67" s="11"/>
      <c r="C67" s="11"/>
    </row>
    <row r="68" spans="1:3" x14ac:dyDescent="0.2">
      <c r="A68" s="11" t="s">
        <v>80</v>
      </c>
      <c r="B68" s="11"/>
      <c r="C68" s="45">
        <v>1054186.3689999999</v>
      </c>
    </row>
    <row r="69" spans="1:3" x14ac:dyDescent="0.2">
      <c r="A69" s="11" t="s">
        <v>81</v>
      </c>
      <c r="B69" s="11"/>
      <c r="C69" s="45">
        <v>412251.09100000001</v>
      </c>
    </row>
    <row r="71" spans="1:3" x14ac:dyDescent="0.2">
      <c r="A71" s="5" t="s">
        <v>2</v>
      </c>
    </row>
    <row r="73" spans="1:3" x14ac:dyDescent="0.2">
      <c r="A73" s="41"/>
    </row>
    <row r="75" spans="1:3" x14ac:dyDescent="0.2">
      <c r="A75" s="6"/>
    </row>
  </sheetData>
  <pageMargins left="0.7" right="0.7" top="0.75" bottom="0.75" header="0.3" footer="0.3"/>
  <pageSetup paperSize="9" scale="96" orientation="portrait" r:id="rId1"/>
  <headerFooter>
    <oddHeader>&amp;R
&amp;G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7"/>
  <dimension ref="A1:C76"/>
  <sheetViews>
    <sheetView showWhiteSpace="0" topLeftCell="A37" zoomScaleNormal="100" workbookViewId="0">
      <selection activeCell="A2" sqref="A2:C2"/>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245</v>
      </c>
    </row>
    <row r="2" spans="1:3" x14ac:dyDescent="0.2">
      <c r="A2" s="52" t="s">
        <v>76</v>
      </c>
      <c r="B2" s="52"/>
      <c r="C2" s="53"/>
    </row>
    <row r="3" spans="1:3" x14ac:dyDescent="0.2">
      <c r="A3" s="5"/>
    </row>
    <row r="4" spans="1:3" ht="22.5" customHeight="1" x14ac:dyDescent="0.2">
      <c r="B4" s="34" t="s">
        <v>1</v>
      </c>
      <c r="C4" s="35" t="s">
        <v>3</v>
      </c>
    </row>
    <row r="5" spans="1:3" x14ac:dyDescent="0.2">
      <c r="A5" s="8">
        <v>1</v>
      </c>
      <c r="B5" s="43" t="s">
        <v>6</v>
      </c>
      <c r="C5" s="36">
        <v>213434</v>
      </c>
    </row>
    <row r="6" spans="1:3" x14ac:dyDescent="0.2">
      <c r="A6" s="11">
        <v>2</v>
      </c>
      <c r="B6" s="11" t="s">
        <v>83</v>
      </c>
      <c r="C6" s="36">
        <v>208501</v>
      </c>
    </row>
    <row r="7" spans="1:3" x14ac:dyDescent="0.2">
      <c r="A7" s="11">
        <v>3</v>
      </c>
      <c r="B7" s="11" t="s">
        <v>84</v>
      </c>
      <c r="C7" s="36">
        <v>117674</v>
      </c>
    </row>
    <row r="8" spans="1:3" x14ac:dyDescent="0.2">
      <c r="A8" s="11">
        <v>4</v>
      </c>
      <c r="B8" s="11" t="s">
        <v>85</v>
      </c>
      <c r="C8" s="36">
        <v>93486</v>
      </c>
    </row>
    <row r="9" spans="1:3" x14ac:dyDescent="0.2">
      <c r="A9" s="11">
        <v>5</v>
      </c>
      <c r="B9" s="11" t="s">
        <v>10</v>
      </c>
      <c r="C9" s="36">
        <v>61885</v>
      </c>
    </row>
    <row r="10" spans="1:3" x14ac:dyDescent="0.2">
      <c r="A10" s="11">
        <v>6</v>
      </c>
      <c r="B10" s="11" t="s">
        <v>86</v>
      </c>
      <c r="C10" s="36">
        <v>55801</v>
      </c>
    </row>
    <row r="11" spans="1:3" x14ac:dyDescent="0.2">
      <c r="A11" s="8">
        <v>7</v>
      </c>
      <c r="B11" s="11" t="s">
        <v>87</v>
      </c>
      <c r="C11" s="36">
        <v>51059</v>
      </c>
    </row>
    <row r="12" spans="1:3" x14ac:dyDescent="0.2">
      <c r="A12" s="11">
        <v>8</v>
      </c>
      <c r="B12" s="11" t="s">
        <v>88</v>
      </c>
      <c r="C12" s="36">
        <v>51034</v>
      </c>
    </row>
    <row r="13" spans="1:3" x14ac:dyDescent="0.2">
      <c r="A13" s="11">
        <v>9</v>
      </c>
      <c r="B13" s="11" t="s">
        <v>89</v>
      </c>
      <c r="C13" s="36">
        <v>48240</v>
      </c>
    </row>
    <row r="14" spans="1:3" x14ac:dyDescent="0.2">
      <c r="A14" s="11">
        <v>10</v>
      </c>
      <c r="B14" s="11" t="s">
        <v>90</v>
      </c>
      <c r="C14" s="36">
        <v>42960</v>
      </c>
    </row>
    <row r="15" spans="1:3" x14ac:dyDescent="0.2">
      <c r="A15" s="11">
        <v>11</v>
      </c>
      <c r="B15" s="11" t="s">
        <v>91</v>
      </c>
      <c r="C15" s="36">
        <v>36155</v>
      </c>
    </row>
    <row r="16" spans="1:3" x14ac:dyDescent="0.2">
      <c r="A16" s="11">
        <v>12</v>
      </c>
      <c r="B16" s="11" t="s">
        <v>92</v>
      </c>
      <c r="C16" s="36">
        <v>33314</v>
      </c>
    </row>
    <row r="17" spans="1:3" x14ac:dyDescent="0.2">
      <c r="A17" s="8">
        <v>13</v>
      </c>
      <c r="B17" s="11" t="s">
        <v>93</v>
      </c>
      <c r="C17" s="36">
        <v>29456</v>
      </c>
    </row>
    <row r="18" spans="1:3" x14ac:dyDescent="0.2">
      <c r="A18" s="11">
        <v>14</v>
      </c>
      <c r="B18" s="11" t="s">
        <v>94</v>
      </c>
      <c r="C18" s="36">
        <v>28243</v>
      </c>
    </row>
    <row r="19" spans="1:3" x14ac:dyDescent="0.2">
      <c r="A19" s="11">
        <v>15</v>
      </c>
      <c r="B19" s="11" t="s">
        <v>95</v>
      </c>
      <c r="C19" s="36">
        <v>27379</v>
      </c>
    </row>
    <row r="20" spans="1:3" x14ac:dyDescent="0.2">
      <c r="A20" s="11">
        <v>16</v>
      </c>
      <c r="B20" s="11" t="s">
        <v>96</v>
      </c>
      <c r="C20" s="36">
        <v>23643</v>
      </c>
    </row>
    <row r="21" spans="1:3" x14ac:dyDescent="0.2">
      <c r="A21" s="11">
        <v>17</v>
      </c>
      <c r="B21" s="11" t="s">
        <v>97</v>
      </c>
      <c r="C21" s="36">
        <v>21622</v>
      </c>
    </row>
    <row r="22" spans="1:3" x14ac:dyDescent="0.2">
      <c r="A22" s="11">
        <v>18</v>
      </c>
      <c r="B22" s="11" t="s">
        <v>98</v>
      </c>
      <c r="C22" s="36">
        <v>20680</v>
      </c>
    </row>
    <row r="23" spans="1:3" x14ac:dyDescent="0.2">
      <c r="A23" s="8">
        <v>19</v>
      </c>
      <c r="B23" s="11" t="s">
        <v>99</v>
      </c>
      <c r="C23" s="36">
        <v>18685</v>
      </c>
    </row>
    <row r="24" spans="1:3" x14ac:dyDescent="0.2">
      <c r="A24" s="11">
        <v>20</v>
      </c>
      <c r="B24" s="11" t="s">
        <v>100</v>
      </c>
      <c r="C24" s="36">
        <v>18042</v>
      </c>
    </row>
    <row r="25" spans="1:3" x14ac:dyDescent="0.2">
      <c r="A25" s="11">
        <v>21</v>
      </c>
      <c r="B25" s="11" t="s">
        <v>101</v>
      </c>
      <c r="C25" s="36">
        <v>15067</v>
      </c>
    </row>
    <row r="26" spans="1:3" x14ac:dyDescent="0.2">
      <c r="A26" s="11">
        <v>22</v>
      </c>
      <c r="B26" s="11" t="s">
        <v>102</v>
      </c>
      <c r="C26" s="36">
        <v>14875</v>
      </c>
    </row>
    <row r="27" spans="1:3" x14ac:dyDescent="0.2">
      <c r="A27" s="11">
        <v>23</v>
      </c>
      <c r="B27" s="8" t="s">
        <v>103</v>
      </c>
      <c r="C27" s="36">
        <v>13038</v>
      </c>
    </row>
    <row r="28" spans="1:3" x14ac:dyDescent="0.2">
      <c r="A28" s="11">
        <v>24</v>
      </c>
      <c r="B28" s="11" t="s">
        <v>104</v>
      </c>
      <c r="C28" s="36">
        <v>12768</v>
      </c>
    </row>
    <row r="29" spans="1:3" x14ac:dyDescent="0.2">
      <c r="A29" s="8">
        <v>25</v>
      </c>
      <c r="B29" s="11" t="s">
        <v>105</v>
      </c>
      <c r="C29" s="36">
        <v>11145</v>
      </c>
    </row>
    <row r="30" spans="1:3" x14ac:dyDescent="0.2">
      <c r="A30" s="11">
        <v>26</v>
      </c>
      <c r="B30" s="11" t="s">
        <v>106</v>
      </c>
      <c r="C30" s="36">
        <v>10908</v>
      </c>
    </row>
    <row r="31" spans="1:3" x14ac:dyDescent="0.2">
      <c r="A31" s="11">
        <v>27</v>
      </c>
      <c r="B31" s="11" t="s">
        <v>107</v>
      </c>
      <c r="C31" s="36">
        <v>10590</v>
      </c>
    </row>
    <row r="32" spans="1:3" x14ac:dyDescent="0.2">
      <c r="A32" s="11">
        <v>28</v>
      </c>
      <c r="B32" s="11" t="s">
        <v>108</v>
      </c>
      <c r="C32" s="36">
        <v>9453</v>
      </c>
    </row>
    <row r="33" spans="1:3" x14ac:dyDescent="0.2">
      <c r="A33" s="11">
        <v>29</v>
      </c>
      <c r="B33" s="11" t="s">
        <v>109</v>
      </c>
      <c r="C33" s="36">
        <v>9125</v>
      </c>
    </row>
    <row r="34" spans="1:3" x14ac:dyDescent="0.2">
      <c r="A34" s="11">
        <v>30</v>
      </c>
      <c r="B34" s="11" t="s">
        <v>110</v>
      </c>
      <c r="C34" s="36">
        <v>9100</v>
      </c>
    </row>
    <row r="35" spans="1:3" x14ac:dyDescent="0.2">
      <c r="A35" s="8">
        <v>31</v>
      </c>
      <c r="B35" s="11" t="s">
        <v>37</v>
      </c>
      <c r="C35" s="36">
        <v>8421</v>
      </c>
    </row>
    <row r="36" spans="1:3" x14ac:dyDescent="0.2">
      <c r="A36" s="11">
        <v>32</v>
      </c>
      <c r="B36" s="11" t="s">
        <v>36</v>
      </c>
      <c r="C36" s="36">
        <v>7771</v>
      </c>
    </row>
    <row r="37" spans="1:3" x14ac:dyDescent="0.2">
      <c r="A37" s="11">
        <v>33</v>
      </c>
      <c r="B37" s="11" t="s">
        <v>111</v>
      </c>
      <c r="C37" s="36">
        <v>7265</v>
      </c>
    </row>
    <row r="38" spans="1:3" x14ac:dyDescent="0.2">
      <c r="A38" s="11">
        <v>34</v>
      </c>
      <c r="B38" s="11" t="s">
        <v>112</v>
      </c>
      <c r="C38" s="36">
        <v>6982</v>
      </c>
    </row>
    <row r="39" spans="1:3" x14ac:dyDescent="0.2">
      <c r="A39" s="11">
        <v>35</v>
      </c>
      <c r="B39" s="11" t="s">
        <v>113</v>
      </c>
      <c r="C39" s="36">
        <v>6138</v>
      </c>
    </row>
    <row r="40" spans="1:3" x14ac:dyDescent="0.2">
      <c r="A40" s="11">
        <v>36</v>
      </c>
      <c r="B40" s="11" t="s">
        <v>114</v>
      </c>
      <c r="C40" s="36">
        <v>4943</v>
      </c>
    </row>
    <row r="41" spans="1:3" x14ac:dyDescent="0.2">
      <c r="A41" s="8">
        <v>37</v>
      </c>
      <c r="B41" s="11" t="s">
        <v>115</v>
      </c>
      <c r="C41" s="36">
        <v>4742</v>
      </c>
    </row>
    <row r="42" spans="1:3" x14ac:dyDescent="0.2">
      <c r="A42" s="11">
        <v>38</v>
      </c>
      <c r="B42" s="11" t="s">
        <v>116</v>
      </c>
      <c r="C42" s="36">
        <v>4677</v>
      </c>
    </row>
    <row r="43" spans="1:3" x14ac:dyDescent="0.2">
      <c r="A43" s="11">
        <v>39</v>
      </c>
      <c r="B43" s="11" t="s">
        <v>117</v>
      </c>
      <c r="C43" s="36">
        <v>4350</v>
      </c>
    </row>
    <row r="44" spans="1:3" x14ac:dyDescent="0.2">
      <c r="A44" s="11">
        <v>40</v>
      </c>
      <c r="B44" s="11" t="s">
        <v>118</v>
      </c>
      <c r="C44" s="36">
        <v>4103</v>
      </c>
    </row>
    <row r="45" spans="1:3" x14ac:dyDescent="0.2">
      <c r="A45" s="11">
        <v>41</v>
      </c>
      <c r="B45" s="11" t="s">
        <v>119</v>
      </c>
      <c r="C45" s="36">
        <v>4052</v>
      </c>
    </row>
    <row r="46" spans="1:3" x14ac:dyDescent="0.2">
      <c r="A46" s="11">
        <v>42</v>
      </c>
      <c r="B46" s="11" t="s">
        <v>120</v>
      </c>
      <c r="C46" s="36">
        <v>4025</v>
      </c>
    </row>
    <row r="47" spans="1:3" x14ac:dyDescent="0.2">
      <c r="A47" s="8">
        <v>43</v>
      </c>
      <c r="B47" s="11" t="s">
        <v>121</v>
      </c>
      <c r="C47" s="36">
        <v>3777</v>
      </c>
    </row>
    <row r="48" spans="1:3" x14ac:dyDescent="0.2">
      <c r="A48" s="11">
        <v>44</v>
      </c>
      <c r="B48" s="11" t="s">
        <v>122</v>
      </c>
      <c r="C48" s="36">
        <v>3515</v>
      </c>
    </row>
    <row r="49" spans="1:3" x14ac:dyDescent="0.2">
      <c r="A49" s="11">
        <v>45</v>
      </c>
      <c r="B49" s="8" t="s">
        <v>123</v>
      </c>
      <c r="C49" s="36">
        <v>2355</v>
      </c>
    </row>
    <row r="50" spans="1:3" x14ac:dyDescent="0.2">
      <c r="A50" s="11">
        <v>46</v>
      </c>
      <c r="B50" s="11" t="s">
        <v>124</v>
      </c>
      <c r="C50" s="36">
        <v>2241</v>
      </c>
    </row>
    <row r="51" spans="1:3" x14ac:dyDescent="0.2">
      <c r="A51" s="11">
        <v>47</v>
      </c>
      <c r="B51" s="11" t="s">
        <v>56</v>
      </c>
      <c r="C51" s="36">
        <v>1999</v>
      </c>
    </row>
    <row r="52" spans="1:3" x14ac:dyDescent="0.2">
      <c r="A52" s="11">
        <v>48</v>
      </c>
      <c r="B52" s="11" t="s">
        <v>125</v>
      </c>
      <c r="C52" s="36">
        <v>1917</v>
      </c>
    </row>
    <row r="53" spans="1:3" x14ac:dyDescent="0.2">
      <c r="A53" s="8">
        <v>49</v>
      </c>
      <c r="B53" s="11" t="s">
        <v>126</v>
      </c>
      <c r="C53" s="36">
        <v>1837</v>
      </c>
    </row>
    <row r="54" spans="1:3" x14ac:dyDescent="0.2">
      <c r="A54" s="11">
        <v>50</v>
      </c>
      <c r="B54" s="11" t="s">
        <v>127</v>
      </c>
      <c r="C54" s="36">
        <v>1791</v>
      </c>
    </row>
    <row r="55" spans="1:3" x14ac:dyDescent="0.2">
      <c r="A55" s="11">
        <v>51</v>
      </c>
      <c r="B55" s="11" t="s">
        <v>128</v>
      </c>
      <c r="C55" s="36">
        <v>1624</v>
      </c>
    </row>
    <row r="56" spans="1:3" x14ac:dyDescent="0.2">
      <c r="A56" s="11">
        <v>52</v>
      </c>
      <c r="B56" s="11" t="s">
        <v>129</v>
      </c>
      <c r="C56" s="36">
        <v>1339</v>
      </c>
    </row>
    <row r="57" spans="1:3" x14ac:dyDescent="0.2">
      <c r="A57" s="11">
        <v>53</v>
      </c>
      <c r="B57" s="11" t="s">
        <v>130</v>
      </c>
      <c r="C57" s="36">
        <v>1095</v>
      </c>
    </row>
    <row r="58" spans="1:3" x14ac:dyDescent="0.2">
      <c r="A58" s="11">
        <v>54</v>
      </c>
      <c r="B58" s="11" t="s">
        <v>131</v>
      </c>
      <c r="C58" s="36">
        <v>1023</v>
      </c>
    </row>
    <row r="59" spans="1:3" x14ac:dyDescent="0.2">
      <c r="A59" s="8">
        <v>55</v>
      </c>
      <c r="B59" s="11" t="s">
        <v>132</v>
      </c>
      <c r="C59" s="36">
        <v>826</v>
      </c>
    </row>
    <row r="60" spans="1:3" x14ac:dyDescent="0.2">
      <c r="A60" s="11">
        <v>56</v>
      </c>
      <c r="B60" s="11" t="s">
        <v>133</v>
      </c>
      <c r="C60" s="36">
        <v>771</v>
      </c>
    </row>
    <row r="61" spans="1:3" x14ac:dyDescent="0.2">
      <c r="A61" s="11">
        <v>57</v>
      </c>
      <c r="B61" s="11" t="s">
        <v>134</v>
      </c>
      <c r="C61" s="36">
        <v>696</v>
      </c>
    </row>
    <row r="62" spans="1:3" x14ac:dyDescent="0.2">
      <c r="A62" s="11">
        <v>58</v>
      </c>
      <c r="B62" s="11" t="s">
        <v>135</v>
      </c>
      <c r="C62" s="36">
        <v>369</v>
      </c>
    </row>
    <row r="63" spans="1:3" x14ac:dyDescent="0.2">
      <c r="A63" s="11">
        <v>59</v>
      </c>
      <c r="B63" s="11" t="s">
        <v>136</v>
      </c>
      <c r="C63" s="36">
        <v>350</v>
      </c>
    </row>
    <row r="64" spans="1:3" x14ac:dyDescent="0.2">
      <c r="A64" s="11">
        <v>60</v>
      </c>
      <c r="B64" s="11" t="s">
        <v>137</v>
      </c>
      <c r="C64" s="36">
        <v>200</v>
      </c>
    </row>
    <row r="65" spans="1:3" x14ac:dyDescent="0.2">
      <c r="A65" s="8">
        <v>61</v>
      </c>
      <c r="B65" s="11" t="s">
        <v>138</v>
      </c>
      <c r="C65" s="36">
        <v>94</v>
      </c>
    </row>
    <row r="66" spans="1:3" x14ac:dyDescent="0.2">
      <c r="A66" s="11">
        <v>62</v>
      </c>
      <c r="B66" s="37" t="s">
        <v>139</v>
      </c>
      <c r="C66" s="38">
        <v>88</v>
      </c>
    </row>
    <row r="67" spans="1:3" ht="15" thickBot="1" x14ac:dyDescent="0.25">
      <c r="A67" s="44"/>
      <c r="B67" s="20" t="s">
        <v>75</v>
      </c>
      <c r="C67" s="39">
        <v>1412738</v>
      </c>
    </row>
    <row r="68" spans="1:3" ht="15" thickTop="1" x14ac:dyDescent="0.2">
      <c r="A68" s="8"/>
      <c r="B68" s="40"/>
      <c r="C68" s="40"/>
    </row>
    <row r="69" spans="1:3" x14ac:dyDescent="0.2">
      <c r="A69" s="11" t="s">
        <v>80</v>
      </c>
      <c r="B69" s="11"/>
      <c r="C69" s="36">
        <v>1010371.437</v>
      </c>
    </row>
    <row r="70" spans="1:3" x14ac:dyDescent="0.2">
      <c r="A70" s="11" t="s">
        <v>81</v>
      </c>
      <c r="B70" s="11"/>
      <c r="C70" s="36">
        <v>402367.21399999998</v>
      </c>
    </row>
    <row r="72" spans="1:3" x14ac:dyDescent="0.2">
      <c r="A72" s="5" t="s">
        <v>2</v>
      </c>
    </row>
    <row r="74" spans="1:3" x14ac:dyDescent="0.2">
      <c r="A74" s="41"/>
    </row>
    <row r="76" spans="1:3" x14ac:dyDescent="0.2">
      <c r="A76" s="6"/>
    </row>
  </sheetData>
  <pageMargins left="0.7" right="0.7" top="0.75" bottom="0.75" header="0.3" footer="0.3"/>
  <pageSetup paperSize="9" scale="96" orientation="portrait" r:id="rId1"/>
  <headerFooter>
    <oddHeader>&amp;R
&amp;G</oddHeader>
  </headerFooter>
  <rowBreaks count="1" manualBreakCount="1">
    <brk id="65" max="16383"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8"/>
  <dimension ref="A1:C77"/>
  <sheetViews>
    <sheetView showWhiteSpace="0" topLeftCell="A40" zoomScaleNormal="100" workbookViewId="0">
      <selection activeCell="A2" sqref="A2:C2"/>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245</v>
      </c>
    </row>
    <row r="2" spans="1:3" x14ac:dyDescent="0.2">
      <c r="A2" s="52" t="s">
        <v>77</v>
      </c>
      <c r="B2" s="52"/>
      <c r="C2" s="53"/>
    </row>
    <row r="3" spans="1:3" x14ac:dyDescent="0.2">
      <c r="A3" s="5"/>
    </row>
    <row r="4" spans="1:3" ht="22.5" customHeight="1" x14ac:dyDescent="0.2">
      <c r="B4" s="34" t="s">
        <v>1</v>
      </c>
      <c r="C4" s="35" t="s">
        <v>3</v>
      </c>
    </row>
    <row r="5" spans="1:3" x14ac:dyDescent="0.2">
      <c r="A5" s="8">
        <v>1</v>
      </c>
      <c r="B5" s="36" t="s">
        <v>83</v>
      </c>
      <c r="C5" s="36">
        <v>206928.84</v>
      </c>
    </row>
    <row r="6" spans="1:3" x14ac:dyDescent="0.2">
      <c r="A6" s="11">
        <v>2</v>
      </c>
      <c r="B6" s="36" t="s">
        <v>82</v>
      </c>
      <c r="C6" s="36">
        <v>206435.21100000001</v>
      </c>
    </row>
    <row r="7" spans="1:3" x14ac:dyDescent="0.2">
      <c r="A7" s="11">
        <v>3</v>
      </c>
      <c r="B7" s="36" t="s">
        <v>84</v>
      </c>
      <c r="C7" s="36">
        <v>99349.070999999996</v>
      </c>
    </row>
    <row r="8" spans="1:3" x14ac:dyDescent="0.2">
      <c r="A8" s="11">
        <v>4</v>
      </c>
      <c r="B8" s="36" t="s">
        <v>85</v>
      </c>
      <c r="C8" s="36">
        <v>89686.320999999996</v>
      </c>
    </row>
    <row r="9" spans="1:3" x14ac:dyDescent="0.2">
      <c r="A9" s="11">
        <v>5</v>
      </c>
      <c r="B9" s="36" t="s">
        <v>86</v>
      </c>
      <c r="C9" s="36">
        <v>58690.027000000002</v>
      </c>
    </row>
    <row r="10" spans="1:3" x14ac:dyDescent="0.2">
      <c r="A10" s="11">
        <v>6</v>
      </c>
      <c r="B10" s="36" t="s">
        <v>10</v>
      </c>
      <c r="C10" s="36">
        <v>52192</v>
      </c>
    </row>
    <row r="11" spans="1:3" x14ac:dyDescent="0.2">
      <c r="A11" s="8">
        <v>7</v>
      </c>
      <c r="B11" s="36" t="s">
        <v>87</v>
      </c>
      <c r="C11" s="36">
        <v>50781.201000000001</v>
      </c>
    </row>
    <row r="12" spans="1:3" x14ac:dyDescent="0.2">
      <c r="A12" s="11">
        <v>8</v>
      </c>
      <c r="B12" s="36" t="s">
        <v>88</v>
      </c>
      <c r="C12" s="36">
        <v>47162.372000000003</v>
      </c>
    </row>
    <row r="13" spans="1:3" x14ac:dyDescent="0.2">
      <c r="A13" s="8">
        <v>9</v>
      </c>
      <c r="B13" s="36" t="s">
        <v>89</v>
      </c>
      <c r="C13" s="36">
        <v>45739.669000000002</v>
      </c>
    </row>
    <row r="14" spans="1:3" x14ac:dyDescent="0.2">
      <c r="A14" s="11">
        <v>10</v>
      </c>
      <c r="B14" s="36" t="s">
        <v>90</v>
      </c>
      <c r="C14" s="36">
        <v>36498.629999999997</v>
      </c>
    </row>
    <row r="15" spans="1:3" x14ac:dyDescent="0.2">
      <c r="A15" s="11">
        <v>11</v>
      </c>
      <c r="B15" s="36" t="s">
        <v>91</v>
      </c>
      <c r="C15" s="36">
        <v>32850.855000000003</v>
      </c>
    </row>
    <row r="16" spans="1:3" x14ac:dyDescent="0.2">
      <c r="A16" s="11">
        <v>12</v>
      </c>
      <c r="B16" s="36" t="s">
        <v>92</v>
      </c>
      <c r="C16" s="36">
        <v>30761.983</v>
      </c>
    </row>
    <row r="17" spans="1:3" x14ac:dyDescent="0.2">
      <c r="A17" s="11">
        <v>13</v>
      </c>
      <c r="B17" s="36" t="s">
        <v>93</v>
      </c>
      <c r="C17" s="36">
        <v>27348.897000000001</v>
      </c>
    </row>
    <row r="18" spans="1:3" x14ac:dyDescent="0.2">
      <c r="A18" s="11">
        <v>14</v>
      </c>
      <c r="B18" s="36" t="s">
        <v>94</v>
      </c>
      <c r="C18" s="36">
        <v>26812.974999999999</v>
      </c>
    </row>
    <row r="19" spans="1:3" x14ac:dyDescent="0.2">
      <c r="A19" s="8">
        <v>15</v>
      </c>
      <c r="B19" s="36" t="s">
        <v>95</v>
      </c>
      <c r="C19" s="36">
        <v>25946.424999999999</v>
      </c>
    </row>
    <row r="20" spans="1:3" x14ac:dyDescent="0.2">
      <c r="A20" s="11">
        <v>16</v>
      </c>
      <c r="B20" s="36" t="s">
        <v>98</v>
      </c>
      <c r="C20" s="36">
        <v>20804.616999999998</v>
      </c>
    </row>
    <row r="21" spans="1:3" x14ac:dyDescent="0.2">
      <c r="A21" s="8">
        <v>17</v>
      </c>
      <c r="B21" s="36" t="s">
        <v>97</v>
      </c>
      <c r="C21" s="36">
        <v>20419.339</v>
      </c>
    </row>
    <row r="22" spans="1:3" x14ac:dyDescent="0.2">
      <c r="A22" s="11">
        <v>18</v>
      </c>
      <c r="B22" s="36" t="s">
        <v>96</v>
      </c>
      <c r="C22" s="36">
        <v>19884.157999999999</v>
      </c>
    </row>
    <row r="23" spans="1:3" x14ac:dyDescent="0.2">
      <c r="A23" s="11">
        <v>19</v>
      </c>
      <c r="B23" s="36" t="s">
        <v>99</v>
      </c>
      <c r="C23" s="36">
        <v>16268.29</v>
      </c>
    </row>
    <row r="24" spans="1:3" x14ac:dyDescent="0.2">
      <c r="A24" s="11">
        <v>20</v>
      </c>
      <c r="B24" s="36" t="s">
        <v>102</v>
      </c>
      <c r="C24" s="36">
        <v>14076.805</v>
      </c>
    </row>
    <row r="25" spans="1:3" x14ac:dyDescent="0.2">
      <c r="A25" s="11">
        <v>21</v>
      </c>
      <c r="B25" s="36" t="s">
        <v>101</v>
      </c>
      <c r="C25" s="36">
        <v>13937.981</v>
      </c>
    </row>
    <row r="26" spans="1:3" x14ac:dyDescent="0.2">
      <c r="A26" s="11">
        <v>22</v>
      </c>
      <c r="B26" s="36" t="s">
        <v>104</v>
      </c>
      <c r="C26" s="36">
        <v>13058.816999999999</v>
      </c>
    </row>
    <row r="27" spans="1:3" x14ac:dyDescent="0.2">
      <c r="A27" s="8">
        <v>23</v>
      </c>
      <c r="B27" s="36" t="s">
        <v>107</v>
      </c>
      <c r="C27" s="36">
        <v>11718.754999999999</v>
      </c>
    </row>
    <row r="28" spans="1:3" x14ac:dyDescent="0.2">
      <c r="A28" s="11">
        <v>24</v>
      </c>
      <c r="B28" s="36" t="s">
        <v>100</v>
      </c>
      <c r="C28" s="36">
        <v>11698.231</v>
      </c>
    </row>
    <row r="29" spans="1:3" x14ac:dyDescent="0.2">
      <c r="A29" s="8">
        <v>25</v>
      </c>
      <c r="B29" s="36" t="s">
        <v>105</v>
      </c>
      <c r="C29" s="36">
        <v>11641.891</v>
      </c>
    </row>
    <row r="30" spans="1:3" x14ac:dyDescent="0.2">
      <c r="A30" s="11">
        <v>26</v>
      </c>
      <c r="B30" s="36" t="s">
        <v>103</v>
      </c>
      <c r="C30" s="36">
        <v>11413.746999999999</v>
      </c>
    </row>
    <row r="31" spans="1:3" x14ac:dyDescent="0.2">
      <c r="A31" s="11">
        <v>27</v>
      </c>
      <c r="B31" s="36" t="s">
        <v>106</v>
      </c>
      <c r="C31" s="36">
        <v>10256.249</v>
      </c>
    </row>
    <row r="32" spans="1:3" x14ac:dyDescent="0.2">
      <c r="A32" s="11">
        <v>28</v>
      </c>
      <c r="B32" s="36" t="s">
        <v>37</v>
      </c>
      <c r="C32" s="36">
        <v>9377.9060000000009</v>
      </c>
    </row>
    <row r="33" spans="1:3" x14ac:dyDescent="0.2">
      <c r="A33" s="11">
        <v>29</v>
      </c>
      <c r="B33" s="36" t="s">
        <v>108</v>
      </c>
      <c r="C33" s="36">
        <v>8759.3070000000007</v>
      </c>
    </row>
    <row r="34" spans="1:3" x14ac:dyDescent="0.2">
      <c r="A34" s="11">
        <v>30</v>
      </c>
      <c r="B34" s="36" t="s">
        <v>109</v>
      </c>
      <c r="C34" s="36">
        <v>8599.8829999999998</v>
      </c>
    </row>
    <row r="35" spans="1:3" x14ac:dyDescent="0.2">
      <c r="A35" s="8">
        <v>31</v>
      </c>
      <c r="B35" s="36" t="s">
        <v>110</v>
      </c>
      <c r="C35" s="36">
        <v>8477.2909999999993</v>
      </c>
    </row>
    <row r="36" spans="1:3" x14ac:dyDescent="0.2">
      <c r="A36" s="11">
        <v>32</v>
      </c>
      <c r="B36" s="36" t="s">
        <v>36</v>
      </c>
      <c r="C36" s="36">
        <v>7893.15</v>
      </c>
    </row>
    <row r="37" spans="1:3" x14ac:dyDescent="0.2">
      <c r="A37" s="8">
        <v>33</v>
      </c>
      <c r="B37" s="36" t="s">
        <v>118</v>
      </c>
      <c r="C37" s="36">
        <v>7465.3029999999999</v>
      </c>
    </row>
    <row r="38" spans="1:3" x14ac:dyDescent="0.2">
      <c r="A38" s="11">
        <v>34</v>
      </c>
      <c r="B38" s="36" t="s">
        <v>112</v>
      </c>
      <c r="C38" s="36">
        <v>6525.5349999999999</v>
      </c>
    </row>
    <row r="39" spans="1:3" x14ac:dyDescent="0.2">
      <c r="A39" s="11">
        <v>35</v>
      </c>
      <c r="B39" s="36" t="s">
        <v>140</v>
      </c>
      <c r="C39" s="36">
        <v>6386.6769999999997</v>
      </c>
    </row>
    <row r="40" spans="1:3" x14ac:dyDescent="0.2">
      <c r="A40" s="11">
        <v>36</v>
      </c>
      <c r="B40" s="36" t="s">
        <v>111</v>
      </c>
      <c r="C40" s="36">
        <v>6364.634</v>
      </c>
    </row>
    <row r="41" spans="1:3" x14ac:dyDescent="0.2">
      <c r="A41" s="11">
        <v>37</v>
      </c>
      <c r="B41" s="36" t="s">
        <v>113</v>
      </c>
      <c r="C41" s="36">
        <v>5155.8879999999999</v>
      </c>
    </row>
    <row r="42" spans="1:3" x14ac:dyDescent="0.2">
      <c r="A42" s="11">
        <v>38</v>
      </c>
      <c r="B42" s="36" t="s">
        <v>115</v>
      </c>
      <c r="C42" s="36">
        <v>5070.6620000000003</v>
      </c>
    </row>
    <row r="43" spans="1:3" x14ac:dyDescent="0.2">
      <c r="A43" s="8">
        <v>39</v>
      </c>
      <c r="B43" s="36" t="s">
        <v>114</v>
      </c>
      <c r="C43" s="36">
        <v>4639.0640000000003</v>
      </c>
    </row>
    <row r="44" spans="1:3" x14ac:dyDescent="0.2">
      <c r="A44" s="11">
        <v>40</v>
      </c>
      <c r="B44" s="36" t="s">
        <v>116</v>
      </c>
      <c r="C44" s="36">
        <v>4405.1440000000002</v>
      </c>
    </row>
    <row r="45" spans="1:3" x14ac:dyDescent="0.2">
      <c r="A45" s="8">
        <v>41</v>
      </c>
      <c r="B45" s="36" t="s">
        <v>117</v>
      </c>
      <c r="C45" s="36">
        <v>3869.049</v>
      </c>
    </row>
    <row r="46" spans="1:3" x14ac:dyDescent="0.2">
      <c r="A46" s="11">
        <v>42</v>
      </c>
      <c r="B46" s="36" t="s">
        <v>121</v>
      </c>
      <c r="C46" s="36">
        <v>3232.8380000000002</v>
      </c>
    </row>
    <row r="47" spans="1:3" x14ac:dyDescent="0.2">
      <c r="A47" s="11">
        <v>43</v>
      </c>
      <c r="B47" s="36" t="s">
        <v>122</v>
      </c>
      <c r="C47" s="36">
        <v>3063.6219999999998</v>
      </c>
    </row>
    <row r="48" spans="1:3" x14ac:dyDescent="0.2">
      <c r="A48" s="11">
        <v>44</v>
      </c>
      <c r="B48" s="36" t="s">
        <v>123</v>
      </c>
      <c r="C48" s="36">
        <v>2415.3249999999998</v>
      </c>
    </row>
    <row r="49" spans="1:3" x14ac:dyDescent="0.2">
      <c r="A49" s="11">
        <v>45</v>
      </c>
      <c r="B49" s="36" t="s">
        <v>124</v>
      </c>
      <c r="C49" s="36">
        <v>2371.3449999999998</v>
      </c>
    </row>
    <row r="50" spans="1:3" x14ac:dyDescent="0.2">
      <c r="A50" s="11">
        <v>46</v>
      </c>
      <c r="B50" s="36" t="s">
        <v>119</v>
      </c>
      <c r="C50" s="36">
        <v>2143.4180000000001</v>
      </c>
    </row>
    <row r="51" spans="1:3" x14ac:dyDescent="0.2">
      <c r="A51" s="8">
        <v>47</v>
      </c>
      <c r="B51" s="36" t="s">
        <v>126</v>
      </c>
      <c r="C51" s="36">
        <v>2069.38</v>
      </c>
    </row>
    <row r="52" spans="1:3" x14ac:dyDescent="0.2">
      <c r="A52" s="11">
        <v>48</v>
      </c>
      <c r="B52" s="36" t="s">
        <v>127</v>
      </c>
      <c r="C52" s="36">
        <v>1795.799</v>
      </c>
    </row>
    <row r="53" spans="1:3" x14ac:dyDescent="0.2">
      <c r="A53" s="8">
        <v>49</v>
      </c>
      <c r="B53" s="36" t="s">
        <v>125</v>
      </c>
      <c r="C53" s="36">
        <v>1782.961</v>
      </c>
    </row>
    <row r="54" spans="1:3" x14ac:dyDescent="0.2">
      <c r="A54" s="11">
        <v>50</v>
      </c>
      <c r="B54" s="36" t="s">
        <v>56</v>
      </c>
      <c r="C54" s="36">
        <v>1620.836</v>
      </c>
    </row>
    <row r="55" spans="1:3" x14ac:dyDescent="0.2">
      <c r="A55" s="11">
        <v>51</v>
      </c>
      <c r="B55" s="36" t="s">
        <v>128</v>
      </c>
      <c r="C55" s="36">
        <v>1375.998</v>
      </c>
    </row>
    <row r="56" spans="1:3" x14ac:dyDescent="0.2">
      <c r="A56" s="11">
        <v>52</v>
      </c>
      <c r="B56" s="36" t="s">
        <v>132</v>
      </c>
      <c r="C56" s="36">
        <v>1293.115</v>
      </c>
    </row>
    <row r="57" spans="1:3" x14ac:dyDescent="0.2">
      <c r="A57" s="11">
        <v>53</v>
      </c>
      <c r="B57" s="36" t="s">
        <v>129</v>
      </c>
      <c r="C57" s="36">
        <v>1269.0830000000001</v>
      </c>
    </row>
    <row r="58" spans="1:3" x14ac:dyDescent="0.2">
      <c r="A58" s="11">
        <v>54</v>
      </c>
      <c r="B58" s="36" t="s">
        <v>130</v>
      </c>
      <c r="C58" s="36">
        <v>1040.854</v>
      </c>
    </row>
    <row r="59" spans="1:3" x14ac:dyDescent="0.2">
      <c r="A59" s="8">
        <v>55</v>
      </c>
      <c r="B59" s="36" t="s">
        <v>133</v>
      </c>
      <c r="C59" s="36">
        <v>707.30499999999995</v>
      </c>
    </row>
    <row r="60" spans="1:3" x14ac:dyDescent="0.2">
      <c r="A60" s="11">
        <v>56</v>
      </c>
      <c r="B60" s="36" t="s">
        <v>131</v>
      </c>
      <c r="C60" s="36">
        <v>694.02099999999996</v>
      </c>
    </row>
    <row r="61" spans="1:3" x14ac:dyDescent="0.2">
      <c r="A61" s="8">
        <v>57</v>
      </c>
      <c r="B61" s="36" t="s">
        <v>134</v>
      </c>
      <c r="C61" s="36">
        <v>576.14400000000001</v>
      </c>
    </row>
    <row r="62" spans="1:3" x14ac:dyDescent="0.2">
      <c r="A62" s="11">
        <v>58</v>
      </c>
      <c r="B62" s="36" t="s">
        <v>135</v>
      </c>
      <c r="C62" s="36">
        <v>369.84399999999999</v>
      </c>
    </row>
    <row r="63" spans="1:3" x14ac:dyDescent="0.2">
      <c r="A63" s="11">
        <v>59</v>
      </c>
      <c r="B63" s="36" t="s">
        <v>136</v>
      </c>
      <c r="C63" s="36">
        <v>361.65199999999999</v>
      </c>
    </row>
    <row r="64" spans="1:3" x14ac:dyDescent="0.2">
      <c r="A64" s="11">
        <v>60</v>
      </c>
      <c r="B64" s="36" t="s">
        <v>141</v>
      </c>
      <c r="C64" s="36">
        <v>359.041</v>
      </c>
    </row>
    <row r="65" spans="1:3" x14ac:dyDescent="0.2">
      <c r="A65" s="11">
        <v>61</v>
      </c>
      <c r="B65" s="36" t="s">
        <v>137</v>
      </c>
      <c r="C65" s="36">
        <v>161.482</v>
      </c>
    </row>
    <row r="66" spans="1:3" x14ac:dyDescent="0.2">
      <c r="A66" s="11">
        <v>62</v>
      </c>
      <c r="B66" s="36" t="s">
        <v>138</v>
      </c>
      <c r="C66" s="36">
        <v>88.721000000000004</v>
      </c>
    </row>
    <row r="67" spans="1:3" x14ac:dyDescent="0.2">
      <c r="A67" s="42">
        <v>63</v>
      </c>
      <c r="B67" s="38" t="s">
        <v>139</v>
      </c>
      <c r="C67" s="38">
        <v>53.064</v>
      </c>
    </row>
    <row r="68" spans="1:3" ht="15" thickBot="1" x14ac:dyDescent="0.25">
      <c r="A68" s="20"/>
      <c r="B68" s="39" t="s">
        <v>75</v>
      </c>
      <c r="C68" s="39">
        <v>1334198.6979999996</v>
      </c>
    </row>
    <row r="69" spans="1:3" ht="15" thickTop="1" x14ac:dyDescent="0.2">
      <c r="A69" s="8"/>
      <c r="B69" s="40"/>
      <c r="C69" s="40"/>
    </row>
    <row r="70" spans="1:3" x14ac:dyDescent="0.2">
      <c r="A70" s="11" t="s">
        <v>80</v>
      </c>
      <c r="B70" s="36"/>
      <c r="C70" s="36">
        <v>953151</v>
      </c>
    </row>
    <row r="71" spans="1:3" x14ac:dyDescent="0.2">
      <c r="A71" s="11" t="s">
        <v>81</v>
      </c>
      <c r="B71" s="36"/>
      <c r="C71" s="36">
        <v>381047.69799999963</v>
      </c>
    </row>
    <row r="73" spans="1:3" x14ac:dyDescent="0.2">
      <c r="A73" s="5" t="s">
        <v>2</v>
      </c>
    </row>
    <row r="75" spans="1:3" x14ac:dyDescent="0.2">
      <c r="A75" s="41"/>
    </row>
    <row r="77" spans="1:3" x14ac:dyDescent="0.2">
      <c r="A77" s="6"/>
    </row>
  </sheetData>
  <pageMargins left="0.7" right="0.7" top="0.75" bottom="0.75" header="0.3" footer="0.3"/>
  <pageSetup paperSize="9" scale="96" orientation="portrait" r:id="rId1"/>
  <headerFooter>
    <oddHeader>&amp;R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18C2-096C-49E3-99ED-4D2BFF7CEF93}">
  <dimension ref="A1:K39"/>
  <sheetViews>
    <sheetView zoomScaleNormal="100" workbookViewId="0"/>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250</v>
      </c>
      <c r="B2" s="52"/>
      <c r="C2" s="53"/>
    </row>
    <row r="3" spans="1:9" x14ac:dyDescent="0.2">
      <c r="A3" s="5" t="s">
        <v>4</v>
      </c>
    </row>
    <row r="4" spans="1:9" ht="27.75" customHeight="1" x14ac:dyDescent="0.2">
      <c r="A4" s="21"/>
      <c r="B4" s="22" t="s">
        <v>1</v>
      </c>
      <c r="C4" s="23" t="s">
        <v>198</v>
      </c>
    </row>
    <row r="5" spans="1:9" x14ac:dyDescent="0.2">
      <c r="A5" s="24">
        <v>1</v>
      </c>
      <c r="B5" s="24" t="s">
        <v>6</v>
      </c>
      <c r="C5" s="25">
        <v>683607</v>
      </c>
    </row>
    <row r="6" spans="1:9" x14ac:dyDescent="0.2">
      <c r="A6" s="26">
        <v>2</v>
      </c>
      <c r="B6" s="24" t="s">
        <v>7</v>
      </c>
      <c r="C6" s="25">
        <v>566233.4375</v>
      </c>
    </row>
    <row r="7" spans="1:9" x14ac:dyDescent="0.2">
      <c r="A7" s="24">
        <v>3</v>
      </c>
      <c r="B7" s="24" t="s">
        <v>222</v>
      </c>
      <c r="C7" s="25">
        <v>324811.96875</v>
      </c>
    </row>
    <row r="8" spans="1:9" x14ac:dyDescent="0.2">
      <c r="A8" s="26">
        <v>4</v>
      </c>
      <c r="B8" s="24" t="s">
        <v>10</v>
      </c>
      <c r="C8" s="25">
        <v>309157.875</v>
      </c>
    </row>
    <row r="9" spans="1:9" x14ac:dyDescent="0.2">
      <c r="A9" s="24">
        <v>5</v>
      </c>
      <c r="B9" s="24" t="s">
        <v>179</v>
      </c>
      <c r="C9" s="25">
        <v>269206.6875</v>
      </c>
    </row>
    <row r="10" spans="1:9" x14ac:dyDescent="0.2">
      <c r="A10" s="26">
        <v>6</v>
      </c>
      <c r="B10" s="24" t="s">
        <v>11</v>
      </c>
      <c r="C10" s="25">
        <v>233143.15625</v>
      </c>
      <c r="I10" s="2"/>
    </row>
    <row r="11" spans="1:9" x14ac:dyDescent="0.2">
      <c r="A11" s="24">
        <v>7</v>
      </c>
      <c r="B11" s="24" t="s">
        <v>236</v>
      </c>
      <c r="C11" s="25">
        <v>196343.359375</v>
      </c>
    </row>
    <row r="12" spans="1:9" x14ac:dyDescent="0.2">
      <c r="A12" s="26">
        <v>8</v>
      </c>
      <c r="B12" s="24" t="s">
        <v>182</v>
      </c>
      <c r="C12" s="25">
        <v>178288.359375</v>
      </c>
    </row>
    <row r="13" spans="1:9" x14ac:dyDescent="0.2">
      <c r="A13" s="24">
        <v>9</v>
      </c>
      <c r="B13" s="24" t="s">
        <v>165</v>
      </c>
      <c r="C13" s="25">
        <v>167652.75</v>
      </c>
    </row>
    <row r="14" spans="1:9" x14ac:dyDescent="0.2">
      <c r="A14" s="26">
        <v>10</v>
      </c>
      <c r="B14" s="24" t="s">
        <v>20</v>
      </c>
      <c r="C14" s="25">
        <v>146112.53125</v>
      </c>
    </row>
    <row r="15" spans="1:9" x14ac:dyDescent="0.2">
      <c r="A15" s="24">
        <v>11</v>
      </c>
      <c r="B15" s="24" t="s">
        <v>242</v>
      </c>
      <c r="C15" s="25">
        <v>143887.078125</v>
      </c>
    </row>
    <row r="16" spans="1:9" x14ac:dyDescent="0.2">
      <c r="A16" s="26">
        <v>12</v>
      </c>
      <c r="B16" s="24" t="s">
        <v>248</v>
      </c>
      <c r="C16" s="25">
        <v>137956.921875</v>
      </c>
    </row>
    <row r="17" spans="1:3" x14ac:dyDescent="0.2">
      <c r="A17" s="24">
        <v>13</v>
      </c>
      <c r="B17" s="24" t="s">
        <v>217</v>
      </c>
      <c r="C17" s="25">
        <v>112556.7109375</v>
      </c>
    </row>
    <row r="18" spans="1:3" x14ac:dyDescent="0.2">
      <c r="A18" s="26">
        <v>14</v>
      </c>
      <c r="B18" s="24" t="s">
        <v>243</v>
      </c>
      <c r="C18" s="25">
        <v>110759.4140625</v>
      </c>
    </row>
    <row r="19" spans="1:3" x14ac:dyDescent="0.2">
      <c r="A19" s="24">
        <v>15</v>
      </c>
      <c r="B19" s="24" t="s">
        <v>252</v>
      </c>
      <c r="C19" s="25">
        <v>89909.4765625</v>
      </c>
    </row>
    <row r="20" spans="1:3" x14ac:dyDescent="0.2">
      <c r="A20" s="26">
        <v>16</v>
      </c>
      <c r="B20" s="24" t="s">
        <v>188</v>
      </c>
      <c r="C20" s="25">
        <v>86869.765625</v>
      </c>
    </row>
    <row r="21" spans="1:3" x14ac:dyDescent="0.2">
      <c r="A21" s="24">
        <v>17</v>
      </c>
      <c r="B21" s="24" t="s">
        <v>226</v>
      </c>
      <c r="C21" s="25">
        <v>78644.6171875</v>
      </c>
    </row>
    <row r="22" spans="1:3" x14ac:dyDescent="0.2">
      <c r="A22" s="26">
        <v>18</v>
      </c>
      <c r="B22" s="24" t="s">
        <v>251</v>
      </c>
      <c r="C22" s="25">
        <v>19610.58984375</v>
      </c>
    </row>
    <row r="23" spans="1:3" x14ac:dyDescent="0.2">
      <c r="A23" s="24">
        <v>19</v>
      </c>
      <c r="B23" s="24" t="s">
        <v>29</v>
      </c>
      <c r="C23" s="25">
        <v>17537.328125</v>
      </c>
    </row>
    <row r="24" spans="1:3" x14ac:dyDescent="0.2">
      <c r="A24" s="26">
        <v>20</v>
      </c>
      <c r="B24" s="24" t="s">
        <v>231</v>
      </c>
      <c r="C24" s="25">
        <v>16943.130859375</v>
      </c>
    </row>
    <row r="25" spans="1:3" x14ac:dyDescent="0.2">
      <c r="A25" s="24">
        <v>21</v>
      </c>
      <c r="B25" s="24" t="s">
        <v>36</v>
      </c>
      <c r="C25" s="25">
        <v>13755.58203125</v>
      </c>
    </row>
    <row r="26" spans="1:3" x14ac:dyDescent="0.2">
      <c r="A26" s="26">
        <v>22</v>
      </c>
      <c r="B26" s="24" t="s">
        <v>174</v>
      </c>
      <c r="C26" s="25">
        <v>11345.6123046875</v>
      </c>
    </row>
    <row r="27" spans="1:3" x14ac:dyDescent="0.2">
      <c r="A27" s="24">
        <v>23</v>
      </c>
      <c r="B27" s="24" t="s">
        <v>203</v>
      </c>
      <c r="C27" s="25">
        <v>3423.81396484375</v>
      </c>
    </row>
    <row r="28" spans="1:3" x14ac:dyDescent="0.2">
      <c r="A28" s="26">
        <v>24</v>
      </c>
      <c r="B28" s="24" t="s">
        <v>244</v>
      </c>
      <c r="C28" s="25">
        <v>2163.35791015625</v>
      </c>
    </row>
    <row r="29" spans="1:3" x14ac:dyDescent="0.2">
      <c r="A29" s="24">
        <v>25</v>
      </c>
      <c r="B29" s="24" t="s">
        <v>233</v>
      </c>
      <c r="C29" s="25">
        <v>756.02899169921875</v>
      </c>
    </row>
    <row r="30" spans="1:3" x14ac:dyDescent="0.2">
      <c r="A30" s="26">
        <v>26</v>
      </c>
      <c r="B30" s="24" t="s">
        <v>234</v>
      </c>
      <c r="C30" s="25">
        <v>661.36297607421875</v>
      </c>
    </row>
    <row r="31" spans="1:3" ht="15" thickBot="1" x14ac:dyDescent="0.25">
      <c r="A31" s="27"/>
      <c r="B31" s="28" t="s">
        <v>0</v>
      </c>
      <c r="C31" s="29">
        <f>SUM(C5:C30)</f>
        <v>3921337.9163818359</v>
      </c>
    </row>
    <row r="32" spans="1:3" ht="15" thickTop="1" x14ac:dyDescent="0.2"/>
    <row r="33" spans="1:11" x14ac:dyDescent="0.2">
      <c r="A33" s="3" t="s">
        <v>80</v>
      </c>
      <c r="B33" s="30"/>
      <c r="C33" s="31">
        <v>2994738</v>
      </c>
    </row>
    <row r="34" spans="1:11" x14ac:dyDescent="0.2">
      <c r="A34" s="3" t="s">
        <v>81</v>
      </c>
      <c r="B34" s="30"/>
      <c r="C34" s="31">
        <v>926600</v>
      </c>
    </row>
    <row r="35" spans="1:11" x14ac:dyDescent="0.2">
      <c r="A35" s="5"/>
      <c r="B35" s="21"/>
      <c r="C35" s="32"/>
    </row>
    <row r="36" spans="1:11" x14ac:dyDescent="0.2">
      <c r="A36" s="5" t="s">
        <v>246</v>
      </c>
      <c r="C36" s="4"/>
    </row>
    <row r="37" spans="1:11" ht="15" customHeight="1" x14ac:dyDescent="0.2">
      <c r="A37" s="54" t="s">
        <v>247</v>
      </c>
      <c r="B37" s="54"/>
      <c r="C37" s="54"/>
      <c r="D37" s="33"/>
      <c r="E37" s="33"/>
      <c r="F37" s="33"/>
      <c r="G37" s="33"/>
      <c r="H37" s="33"/>
      <c r="I37" s="33"/>
      <c r="J37" s="33"/>
      <c r="K37" s="33"/>
    </row>
    <row r="38" spans="1:11" x14ac:dyDescent="0.2">
      <c r="A38" s="54"/>
      <c r="B38" s="54"/>
      <c r="C38" s="54"/>
      <c r="D38" s="33"/>
      <c r="E38" s="33"/>
      <c r="F38" s="33"/>
      <c r="G38" s="33"/>
      <c r="H38" s="33"/>
      <c r="I38" s="33"/>
      <c r="J38" s="33"/>
      <c r="K38" s="33"/>
    </row>
    <row r="39" spans="1:11" x14ac:dyDescent="0.2">
      <c r="B39" s="33"/>
      <c r="C39" s="33"/>
      <c r="D39" s="33"/>
      <c r="E39" s="33"/>
      <c r="F39" s="33"/>
      <c r="G39" s="33"/>
      <c r="H39" s="33"/>
      <c r="I39" s="33"/>
      <c r="J39" s="33"/>
      <c r="K39" s="33"/>
    </row>
  </sheetData>
  <mergeCells count="1">
    <mergeCell ref="A37:C38"/>
  </mergeCells>
  <pageMargins left="0.7" right="0.7" top="0.75" bottom="0.75" header="0.3" footer="0.3"/>
  <pageSetup paperSize="9" scale="96" orientation="portrait" r:id="rId1"/>
  <headerFooter>
    <oddHeader>&amp;R
&amp;G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9"/>
  <dimension ref="A1:C79"/>
  <sheetViews>
    <sheetView showWhiteSpace="0" topLeftCell="A46" zoomScaleNormal="100" workbookViewId="0">
      <selection activeCell="A2" sqref="A2:C2"/>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245</v>
      </c>
    </row>
    <row r="2" spans="1:3" x14ac:dyDescent="0.2">
      <c r="A2" s="52" t="s">
        <v>78</v>
      </c>
      <c r="B2" s="52"/>
      <c r="C2" s="53"/>
    </row>
    <row r="3" spans="1:3" x14ac:dyDescent="0.2">
      <c r="A3" s="5"/>
    </row>
    <row r="4" spans="1:3" ht="22.5" customHeight="1" x14ac:dyDescent="0.2">
      <c r="B4" s="34" t="s">
        <v>1</v>
      </c>
      <c r="C4" s="35" t="s">
        <v>3</v>
      </c>
    </row>
    <row r="5" spans="1:3" x14ac:dyDescent="0.2">
      <c r="A5" s="8">
        <v>1</v>
      </c>
      <c r="B5" s="11" t="s">
        <v>83</v>
      </c>
      <c r="C5" s="36">
        <v>186635.3</v>
      </c>
    </row>
    <row r="6" spans="1:3" x14ac:dyDescent="0.2">
      <c r="A6" s="11">
        <v>2</v>
      </c>
      <c r="B6" s="11" t="s">
        <v>82</v>
      </c>
      <c r="C6" s="36">
        <v>180037.03200000001</v>
      </c>
    </row>
    <row r="7" spans="1:3" x14ac:dyDescent="0.2">
      <c r="A7" s="11">
        <v>3</v>
      </c>
      <c r="B7" s="11" t="s">
        <v>84</v>
      </c>
      <c r="C7" s="36">
        <v>87067.952999999994</v>
      </c>
    </row>
    <row r="8" spans="1:3" x14ac:dyDescent="0.2">
      <c r="A8" s="11">
        <v>4</v>
      </c>
      <c r="B8" s="11" t="s">
        <v>85</v>
      </c>
      <c r="C8" s="36">
        <v>77003.853000000003</v>
      </c>
    </row>
    <row r="9" spans="1:3" x14ac:dyDescent="0.2">
      <c r="A9" s="11">
        <v>5</v>
      </c>
      <c r="B9" s="11" t="s">
        <v>142</v>
      </c>
      <c r="C9" s="36">
        <v>51423.021999999997</v>
      </c>
    </row>
    <row r="10" spans="1:3" x14ac:dyDescent="0.2">
      <c r="A10" s="8">
        <v>6</v>
      </c>
      <c r="B10" s="11" t="s">
        <v>143</v>
      </c>
      <c r="C10" s="36">
        <v>43949.175000000003</v>
      </c>
    </row>
    <row r="11" spans="1:3" x14ac:dyDescent="0.2">
      <c r="A11" s="11">
        <v>7</v>
      </c>
      <c r="B11" s="11" t="s">
        <v>144</v>
      </c>
      <c r="C11" s="36">
        <v>39731.758999999998</v>
      </c>
    </row>
    <row r="12" spans="1:3" x14ac:dyDescent="0.2">
      <c r="A12" s="11">
        <v>8</v>
      </c>
      <c r="B12" s="11" t="s">
        <v>88</v>
      </c>
      <c r="C12" s="36">
        <v>39699.803</v>
      </c>
    </row>
    <row r="13" spans="1:3" x14ac:dyDescent="0.2">
      <c r="A13" s="11">
        <v>9</v>
      </c>
      <c r="B13" s="11" t="s">
        <v>145</v>
      </c>
      <c r="C13" s="36">
        <v>28457.807000000001</v>
      </c>
    </row>
    <row r="14" spans="1:3" x14ac:dyDescent="0.2">
      <c r="A14" s="11">
        <v>10</v>
      </c>
      <c r="B14" s="11" t="s">
        <v>91</v>
      </c>
      <c r="C14" s="36">
        <v>27252.298999999999</v>
      </c>
    </row>
    <row r="15" spans="1:3" x14ac:dyDescent="0.2">
      <c r="A15" s="8">
        <v>11</v>
      </c>
      <c r="B15" s="11" t="s">
        <v>92</v>
      </c>
      <c r="C15" s="36">
        <v>25035.492999999999</v>
      </c>
    </row>
    <row r="16" spans="1:3" x14ac:dyDescent="0.2">
      <c r="A16" s="11">
        <v>12</v>
      </c>
      <c r="B16" s="11" t="s">
        <v>94</v>
      </c>
      <c r="C16" s="36">
        <v>23044.639999999999</v>
      </c>
    </row>
    <row r="17" spans="1:3" x14ac:dyDescent="0.2">
      <c r="A17" s="11">
        <v>13</v>
      </c>
      <c r="B17" s="11" t="s">
        <v>95</v>
      </c>
      <c r="C17" s="36">
        <v>22877.718000000001</v>
      </c>
    </row>
    <row r="18" spans="1:3" x14ac:dyDescent="0.2">
      <c r="A18" s="11">
        <v>14</v>
      </c>
      <c r="B18" s="11" t="s">
        <v>93</v>
      </c>
      <c r="C18" s="36">
        <v>22786.401000000002</v>
      </c>
    </row>
    <row r="19" spans="1:3" x14ac:dyDescent="0.2">
      <c r="A19" s="11">
        <v>15</v>
      </c>
      <c r="B19" s="11" t="s">
        <v>98</v>
      </c>
      <c r="C19" s="36">
        <v>18651.684000000001</v>
      </c>
    </row>
    <row r="20" spans="1:3" x14ac:dyDescent="0.2">
      <c r="A20" s="8">
        <v>16</v>
      </c>
      <c r="B20" s="11" t="s">
        <v>97</v>
      </c>
      <c r="C20" s="36">
        <v>17007.853999999999</v>
      </c>
    </row>
    <row r="21" spans="1:3" x14ac:dyDescent="0.2">
      <c r="A21" s="11">
        <v>17</v>
      </c>
      <c r="B21" s="11" t="s">
        <v>96</v>
      </c>
      <c r="C21" s="36">
        <v>15926.987999999999</v>
      </c>
    </row>
    <row r="22" spans="1:3" x14ac:dyDescent="0.2">
      <c r="A22" s="11">
        <v>18</v>
      </c>
      <c r="B22" s="11" t="s">
        <v>146</v>
      </c>
      <c r="C22" s="36">
        <v>15568</v>
      </c>
    </row>
    <row r="23" spans="1:3" x14ac:dyDescent="0.2">
      <c r="A23" s="11">
        <v>19</v>
      </c>
      <c r="B23" s="11" t="s">
        <v>147</v>
      </c>
      <c r="C23" s="36">
        <v>14528</v>
      </c>
    </row>
    <row r="24" spans="1:3" x14ac:dyDescent="0.2">
      <c r="A24" s="11">
        <v>20</v>
      </c>
      <c r="B24" s="11" t="s">
        <v>99</v>
      </c>
      <c r="C24" s="36">
        <v>12892.205</v>
      </c>
    </row>
    <row r="25" spans="1:3" x14ac:dyDescent="0.2">
      <c r="A25" s="8">
        <v>21</v>
      </c>
      <c r="B25" s="11" t="s">
        <v>148</v>
      </c>
      <c r="C25" s="36">
        <v>12325.98</v>
      </c>
    </row>
    <row r="26" spans="1:3" x14ac:dyDescent="0.2">
      <c r="A26" s="11">
        <v>22</v>
      </c>
      <c r="B26" s="11" t="s">
        <v>104</v>
      </c>
      <c r="C26" s="36">
        <v>11790.837</v>
      </c>
    </row>
    <row r="27" spans="1:3" x14ac:dyDescent="0.2">
      <c r="A27" s="11">
        <v>23</v>
      </c>
      <c r="B27" s="11" t="s">
        <v>149</v>
      </c>
      <c r="C27" s="36">
        <v>11538.772999999999</v>
      </c>
    </row>
    <row r="28" spans="1:3" x14ac:dyDescent="0.2">
      <c r="A28" s="11">
        <v>24</v>
      </c>
      <c r="B28" s="11" t="s">
        <v>101</v>
      </c>
      <c r="C28" s="36">
        <v>11351.678</v>
      </c>
    </row>
    <row r="29" spans="1:3" x14ac:dyDescent="0.2">
      <c r="A29" s="11">
        <v>25</v>
      </c>
      <c r="B29" s="11" t="s">
        <v>150</v>
      </c>
      <c r="C29" s="36">
        <v>11048</v>
      </c>
    </row>
    <row r="30" spans="1:3" x14ac:dyDescent="0.2">
      <c r="A30" s="8">
        <v>26</v>
      </c>
      <c r="B30" s="11" t="s">
        <v>105</v>
      </c>
      <c r="C30" s="36">
        <v>10005.495000000001</v>
      </c>
    </row>
    <row r="31" spans="1:3" x14ac:dyDescent="0.2">
      <c r="A31" s="11">
        <v>27</v>
      </c>
      <c r="B31" s="11" t="s">
        <v>37</v>
      </c>
      <c r="C31" s="36">
        <v>9755.2369999999992</v>
      </c>
    </row>
    <row r="32" spans="1:3" x14ac:dyDescent="0.2">
      <c r="A32" s="11">
        <v>28</v>
      </c>
      <c r="B32" s="11" t="s">
        <v>103</v>
      </c>
      <c r="C32" s="36">
        <v>9540.17</v>
      </c>
    </row>
    <row r="33" spans="1:3" x14ac:dyDescent="0.2">
      <c r="A33" s="11">
        <v>29</v>
      </c>
      <c r="B33" s="11" t="s">
        <v>106</v>
      </c>
      <c r="C33" s="36">
        <v>8655.5789999999997</v>
      </c>
    </row>
    <row r="34" spans="1:3" x14ac:dyDescent="0.2">
      <c r="A34" s="11">
        <v>30</v>
      </c>
      <c r="B34" s="11" t="s">
        <v>108</v>
      </c>
      <c r="C34" s="36">
        <v>7432.4709999999995</v>
      </c>
    </row>
    <row r="35" spans="1:3" x14ac:dyDescent="0.2">
      <c r="A35" s="8">
        <v>31</v>
      </c>
      <c r="B35" s="11" t="s">
        <v>109</v>
      </c>
      <c r="C35" s="36">
        <v>7306.4279999999999</v>
      </c>
    </row>
    <row r="36" spans="1:3" x14ac:dyDescent="0.2">
      <c r="A36" s="11">
        <v>32</v>
      </c>
      <c r="B36" s="11" t="s">
        <v>110</v>
      </c>
      <c r="C36" s="36">
        <v>7214.5479999999998</v>
      </c>
    </row>
    <row r="37" spans="1:3" x14ac:dyDescent="0.2">
      <c r="A37" s="11">
        <v>33</v>
      </c>
      <c r="B37" s="11" t="s">
        <v>100</v>
      </c>
      <c r="C37" s="36">
        <v>7208.1</v>
      </c>
    </row>
    <row r="38" spans="1:3" x14ac:dyDescent="0.2">
      <c r="A38" s="11">
        <v>34</v>
      </c>
      <c r="B38" s="11" t="s">
        <v>36</v>
      </c>
      <c r="C38" s="36">
        <v>6569.1350000000002</v>
      </c>
    </row>
    <row r="39" spans="1:3" x14ac:dyDescent="0.2">
      <c r="A39" s="11">
        <v>35</v>
      </c>
      <c r="B39" s="11" t="s">
        <v>118</v>
      </c>
      <c r="C39" s="36">
        <v>6076.4129999999996</v>
      </c>
    </row>
    <row r="40" spans="1:3" x14ac:dyDescent="0.2">
      <c r="A40" s="8">
        <v>36</v>
      </c>
      <c r="B40" s="11" t="s">
        <v>140</v>
      </c>
      <c r="C40" s="36">
        <v>5794.8339999999998</v>
      </c>
    </row>
    <row r="41" spans="1:3" x14ac:dyDescent="0.2">
      <c r="A41" s="11">
        <v>37</v>
      </c>
      <c r="B41" s="11" t="s">
        <v>151</v>
      </c>
      <c r="C41" s="36">
        <v>5726.634</v>
      </c>
    </row>
    <row r="42" spans="1:3" x14ac:dyDescent="0.2">
      <c r="A42" s="11">
        <v>38</v>
      </c>
      <c r="B42" s="11" t="s">
        <v>111</v>
      </c>
      <c r="C42" s="36">
        <v>5134.2719999999999</v>
      </c>
    </row>
    <row r="43" spans="1:3" x14ac:dyDescent="0.2">
      <c r="A43" s="11">
        <v>39</v>
      </c>
      <c r="B43" s="11" t="s">
        <v>115</v>
      </c>
      <c r="C43" s="36">
        <v>4973.9650000000001</v>
      </c>
    </row>
    <row r="44" spans="1:3" x14ac:dyDescent="0.2">
      <c r="A44" s="11">
        <v>40</v>
      </c>
      <c r="B44" s="11" t="s">
        <v>113</v>
      </c>
      <c r="C44" s="36">
        <v>4250.0209999999997</v>
      </c>
    </row>
    <row r="45" spans="1:3" x14ac:dyDescent="0.2">
      <c r="A45" s="8">
        <v>41</v>
      </c>
      <c r="B45" s="11" t="s">
        <v>114</v>
      </c>
      <c r="C45" s="36">
        <v>3882.0079999999998</v>
      </c>
    </row>
    <row r="46" spans="1:3" x14ac:dyDescent="0.2">
      <c r="A46" s="11">
        <v>42</v>
      </c>
      <c r="B46" s="11" t="s">
        <v>152</v>
      </c>
      <c r="C46" s="36">
        <v>3691.9960000000001</v>
      </c>
    </row>
    <row r="47" spans="1:3" x14ac:dyDescent="0.2">
      <c r="A47" s="11">
        <v>43</v>
      </c>
      <c r="B47" s="11" t="s">
        <v>153</v>
      </c>
      <c r="C47" s="36">
        <v>3132.1039999999998</v>
      </c>
    </row>
    <row r="48" spans="1:3" x14ac:dyDescent="0.2">
      <c r="A48" s="11">
        <v>44</v>
      </c>
      <c r="B48" s="11" t="s">
        <v>117</v>
      </c>
      <c r="C48" s="36">
        <v>3114.8310000000001</v>
      </c>
    </row>
    <row r="49" spans="1:3" x14ac:dyDescent="0.2">
      <c r="A49" s="11">
        <v>45</v>
      </c>
      <c r="B49" s="11" t="s">
        <v>122</v>
      </c>
      <c r="C49" s="36">
        <v>2578.9789999999998</v>
      </c>
    </row>
    <row r="50" spans="1:3" x14ac:dyDescent="0.2">
      <c r="A50" s="8">
        <v>46</v>
      </c>
      <c r="B50" s="11" t="s">
        <v>123</v>
      </c>
      <c r="C50" s="36">
        <v>2388.4899999999998</v>
      </c>
    </row>
    <row r="51" spans="1:3" x14ac:dyDescent="0.2">
      <c r="A51" s="11">
        <v>47</v>
      </c>
      <c r="B51" s="11" t="s">
        <v>124</v>
      </c>
      <c r="C51" s="36">
        <v>2339.4720000000002</v>
      </c>
    </row>
    <row r="52" spans="1:3" x14ac:dyDescent="0.2">
      <c r="A52" s="11">
        <v>48</v>
      </c>
      <c r="B52" s="11" t="s">
        <v>126</v>
      </c>
      <c r="C52" s="36">
        <v>2117.7829999999999</v>
      </c>
    </row>
    <row r="53" spans="1:3" x14ac:dyDescent="0.2">
      <c r="A53" s="11">
        <v>49</v>
      </c>
      <c r="B53" s="11" t="s">
        <v>127</v>
      </c>
      <c r="C53" s="36">
        <v>1617.4570000000001</v>
      </c>
    </row>
    <row r="54" spans="1:3" x14ac:dyDescent="0.2">
      <c r="A54" s="11">
        <v>50</v>
      </c>
      <c r="B54" s="11" t="s">
        <v>125</v>
      </c>
      <c r="C54" s="36">
        <v>1549.2560000000001</v>
      </c>
    </row>
    <row r="55" spans="1:3" x14ac:dyDescent="0.2">
      <c r="A55" s="8">
        <v>51</v>
      </c>
      <c r="B55" s="11" t="s">
        <v>130</v>
      </c>
      <c r="C55" s="36">
        <v>1190.153</v>
      </c>
    </row>
    <row r="56" spans="1:3" x14ac:dyDescent="0.2">
      <c r="A56" s="11">
        <v>52</v>
      </c>
      <c r="B56" s="11" t="s">
        <v>56</v>
      </c>
      <c r="C56" s="36">
        <v>1148.597</v>
      </c>
    </row>
    <row r="57" spans="1:3" x14ac:dyDescent="0.2">
      <c r="A57" s="11">
        <v>53</v>
      </c>
      <c r="B57" s="11" t="s">
        <v>132</v>
      </c>
      <c r="C57" s="36">
        <v>1102.095</v>
      </c>
    </row>
    <row r="58" spans="1:3" x14ac:dyDescent="0.2">
      <c r="A58" s="11">
        <v>54</v>
      </c>
      <c r="B58" s="11" t="s">
        <v>129</v>
      </c>
      <c r="C58" s="36">
        <v>1076.9059999999999</v>
      </c>
    </row>
    <row r="59" spans="1:3" x14ac:dyDescent="0.2">
      <c r="A59" s="11">
        <v>55</v>
      </c>
      <c r="B59" s="11" t="s">
        <v>154</v>
      </c>
      <c r="C59" s="36">
        <v>1051.8420000000001</v>
      </c>
    </row>
    <row r="60" spans="1:3" x14ac:dyDescent="0.2">
      <c r="A60" s="8">
        <v>56</v>
      </c>
      <c r="B60" s="11" t="s">
        <v>128</v>
      </c>
      <c r="C60" s="36">
        <v>1050.519</v>
      </c>
    </row>
    <row r="61" spans="1:3" x14ac:dyDescent="0.2">
      <c r="A61" s="11">
        <v>57</v>
      </c>
      <c r="B61" s="11" t="s">
        <v>131</v>
      </c>
      <c r="C61" s="36">
        <v>586.46299999999997</v>
      </c>
    </row>
    <row r="62" spans="1:3" x14ac:dyDescent="0.2">
      <c r="A62" s="11">
        <v>58</v>
      </c>
      <c r="B62" s="11" t="s">
        <v>133</v>
      </c>
      <c r="C62" s="36">
        <v>577.22</v>
      </c>
    </row>
    <row r="63" spans="1:3" x14ac:dyDescent="0.2">
      <c r="A63" s="11">
        <v>59</v>
      </c>
      <c r="B63" s="11" t="s">
        <v>134</v>
      </c>
      <c r="C63" s="36">
        <v>444.54500000000002</v>
      </c>
    </row>
    <row r="64" spans="1:3" x14ac:dyDescent="0.2">
      <c r="A64" s="11">
        <v>60</v>
      </c>
      <c r="B64" s="11" t="s">
        <v>155</v>
      </c>
      <c r="C64" s="36">
        <v>344.76299999999998</v>
      </c>
    </row>
    <row r="65" spans="1:3" x14ac:dyDescent="0.2">
      <c r="A65" s="8">
        <v>61</v>
      </c>
      <c r="B65" s="11" t="s">
        <v>135</v>
      </c>
      <c r="C65" s="36">
        <v>333.65100000000001</v>
      </c>
    </row>
    <row r="66" spans="1:3" x14ac:dyDescent="0.2">
      <c r="A66" s="11">
        <v>62</v>
      </c>
      <c r="B66" s="11" t="s">
        <v>136</v>
      </c>
      <c r="C66" s="36">
        <v>332.262</v>
      </c>
    </row>
    <row r="67" spans="1:3" x14ac:dyDescent="0.2">
      <c r="A67" s="11">
        <v>63</v>
      </c>
      <c r="B67" s="11" t="s">
        <v>137</v>
      </c>
      <c r="C67" s="36">
        <v>123.11799999999999</v>
      </c>
    </row>
    <row r="68" spans="1:3" x14ac:dyDescent="0.2">
      <c r="A68" s="11">
        <v>64</v>
      </c>
      <c r="B68" s="11" t="s">
        <v>156</v>
      </c>
      <c r="C68" s="36">
        <v>80.804000000000002</v>
      </c>
    </row>
    <row r="69" spans="1:3" x14ac:dyDescent="0.2">
      <c r="A69" s="11">
        <v>65</v>
      </c>
      <c r="B69" s="37" t="s">
        <v>139</v>
      </c>
      <c r="C69" s="38">
        <v>29.373999999999999</v>
      </c>
    </row>
    <row r="70" spans="1:3" ht="15" thickBot="1" x14ac:dyDescent="0.25">
      <c r="A70" s="20"/>
      <c r="B70" s="39" t="s">
        <v>0</v>
      </c>
      <c r="C70" s="39">
        <v>1149160.2440000004</v>
      </c>
    </row>
    <row r="71" spans="1:3" ht="15" thickTop="1" x14ac:dyDescent="0.2">
      <c r="A71" s="8"/>
      <c r="B71" s="40"/>
      <c r="C71" s="40"/>
    </row>
    <row r="72" spans="1:3" x14ac:dyDescent="0.2">
      <c r="A72" s="11" t="s">
        <v>80</v>
      </c>
      <c r="B72" s="36"/>
      <c r="C72" s="36">
        <v>809915.08600000001</v>
      </c>
    </row>
    <row r="73" spans="1:3" x14ac:dyDescent="0.2">
      <c r="A73" s="11" t="s">
        <v>81</v>
      </c>
      <c r="B73" s="36"/>
      <c r="C73" s="36">
        <v>339245.158</v>
      </c>
    </row>
    <row r="75" spans="1:3" x14ac:dyDescent="0.2">
      <c r="A75" s="5" t="s">
        <v>2</v>
      </c>
    </row>
    <row r="77" spans="1:3" x14ac:dyDescent="0.2">
      <c r="A77" s="41"/>
    </row>
    <row r="79" spans="1:3" x14ac:dyDescent="0.2">
      <c r="A79" s="6"/>
    </row>
  </sheetData>
  <pageMargins left="0.7" right="0.7" top="0.75" bottom="0.75" header="0.3" footer="0.3"/>
  <pageSetup paperSize="9" scale="96" orientation="portrait" r:id="rId1"/>
  <headerFooter>
    <oddHeader>&amp;R
&amp;G</oddHeader>
  </headerFooter>
  <rowBreaks count="1" manualBreakCount="1">
    <brk id="61" max="16383" man="1"/>
  </row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0"/>
  <dimension ref="A1:C82"/>
  <sheetViews>
    <sheetView showWhiteSpace="0" topLeftCell="A19" zoomScaleNormal="100" workbookViewId="0">
      <selection activeCell="A2" sqref="A2:C2"/>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245</v>
      </c>
    </row>
    <row r="2" spans="1:3" x14ac:dyDescent="0.2">
      <c r="A2" s="52" t="s">
        <v>79</v>
      </c>
      <c r="B2" s="52"/>
      <c r="C2" s="53"/>
    </row>
    <row r="3" spans="1:3" x14ac:dyDescent="0.2">
      <c r="A3" s="5"/>
    </row>
    <row r="4" spans="1:3" ht="22.5" customHeight="1" x14ac:dyDescent="0.2">
      <c r="B4" s="34" t="s">
        <v>1</v>
      </c>
      <c r="C4" s="35" t="s">
        <v>3</v>
      </c>
    </row>
    <row r="5" spans="1:3" x14ac:dyDescent="0.2">
      <c r="A5" s="8">
        <v>1</v>
      </c>
      <c r="B5" s="36" t="s">
        <v>83</v>
      </c>
      <c r="C5" s="36">
        <v>172708.753</v>
      </c>
    </row>
    <row r="6" spans="1:3" x14ac:dyDescent="0.2">
      <c r="A6" s="11">
        <v>2</v>
      </c>
      <c r="B6" s="36" t="s">
        <v>82</v>
      </c>
      <c r="C6" s="36">
        <v>162971.09700000001</v>
      </c>
    </row>
    <row r="7" spans="1:3" x14ac:dyDescent="0.2">
      <c r="A7" s="11">
        <v>3</v>
      </c>
      <c r="B7" s="36" t="s">
        <v>84</v>
      </c>
      <c r="C7" s="36">
        <v>69058.028999999995</v>
      </c>
    </row>
    <row r="8" spans="1:3" x14ac:dyDescent="0.2">
      <c r="A8" s="11">
        <v>4</v>
      </c>
      <c r="B8" s="36" t="s">
        <v>85</v>
      </c>
      <c r="C8" s="36">
        <v>68542.391000000003</v>
      </c>
    </row>
    <row r="9" spans="1:3" x14ac:dyDescent="0.2">
      <c r="A9" s="11">
        <v>5</v>
      </c>
      <c r="B9" s="36" t="s">
        <v>143</v>
      </c>
      <c r="C9" s="36">
        <v>40013.603000000003</v>
      </c>
    </row>
    <row r="10" spans="1:3" x14ac:dyDescent="0.2">
      <c r="A10" s="8">
        <v>6</v>
      </c>
      <c r="B10" s="36" t="s">
        <v>144</v>
      </c>
      <c r="C10" s="36">
        <v>35761.637999999999</v>
      </c>
    </row>
    <row r="11" spans="1:3" x14ac:dyDescent="0.2">
      <c r="A11" s="11">
        <v>7</v>
      </c>
      <c r="B11" s="36" t="s">
        <v>88</v>
      </c>
      <c r="C11" s="36">
        <v>34466.625</v>
      </c>
    </row>
    <row r="12" spans="1:3" x14ac:dyDescent="0.2">
      <c r="A12" s="11">
        <v>8</v>
      </c>
      <c r="B12" s="36" t="s">
        <v>157</v>
      </c>
      <c r="C12" s="36">
        <v>30498.904999999999</v>
      </c>
    </row>
    <row r="13" spans="1:3" x14ac:dyDescent="0.2">
      <c r="A13" s="8">
        <v>9</v>
      </c>
      <c r="B13" s="36" t="s">
        <v>145</v>
      </c>
      <c r="C13" s="36">
        <v>22995.377</v>
      </c>
    </row>
    <row r="14" spans="1:3" x14ac:dyDescent="0.2">
      <c r="A14" s="11">
        <v>10</v>
      </c>
      <c r="B14" s="36" t="s">
        <v>91</v>
      </c>
      <c r="C14" s="36">
        <v>22926.286</v>
      </c>
    </row>
    <row r="15" spans="1:3" x14ac:dyDescent="0.2">
      <c r="A15" s="11">
        <v>11</v>
      </c>
      <c r="B15" s="36" t="s">
        <v>92</v>
      </c>
      <c r="C15" s="36">
        <v>21759.79</v>
      </c>
    </row>
    <row r="16" spans="1:3" x14ac:dyDescent="0.2">
      <c r="A16" s="11">
        <v>12</v>
      </c>
      <c r="B16" s="36" t="s">
        <v>95</v>
      </c>
      <c r="C16" s="36">
        <v>21233.414000000001</v>
      </c>
    </row>
    <row r="17" spans="1:3" x14ac:dyDescent="0.2">
      <c r="A17" s="11">
        <v>13</v>
      </c>
      <c r="B17" s="36" t="s">
        <v>93</v>
      </c>
      <c r="C17" s="36">
        <v>20235.093000000001</v>
      </c>
    </row>
    <row r="18" spans="1:3" x14ac:dyDescent="0.2">
      <c r="A18" s="8">
        <v>14</v>
      </c>
      <c r="B18" s="36" t="s">
        <v>94</v>
      </c>
      <c r="C18" s="36">
        <v>20196.940999999999</v>
      </c>
    </row>
    <row r="19" spans="1:3" x14ac:dyDescent="0.2">
      <c r="A19" s="11">
        <v>15</v>
      </c>
      <c r="B19" s="36" t="s">
        <v>99</v>
      </c>
      <c r="C19" s="36">
        <v>20139.986000000001</v>
      </c>
    </row>
    <row r="20" spans="1:3" x14ac:dyDescent="0.2">
      <c r="A20" s="11">
        <v>16</v>
      </c>
      <c r="B20" s="36" t="s">
        <v>98</v>
      </c>
      <c r="C20" s="36">
        <v>17238.775000000001</v>
      </c>
    </row>
    <row r="21" spans="1:3" x14ac:dyDescent="0.2">
      <c r="A21" s="8">
        <v>17</v>
      </c>
      <c r="B21" s="36" t="s">
        <v>97</v>
      </c>
      <c r="C21" s="36">
        <v>15900.129000000001</v>
      </c>
    </row>
    <row r="22" spans="1:3" x14ac:dyDescent="0.2">
      <c r="A22" s="11">
        <v>18</v>
      </c>
      <c r="B22" s="36" t="s">
        <v>142</v>
      </c>
      <c r="C22" s="36">
        <v>15852.844999999999</v>
      </c>
    </row>
    <row r="23" spans="1:3" x14ac:dyDescent="0.2">
      <c r="A23" s="11">
        <v>19</v>
      </c>
      <c r="B23" s="36" t="s">
        <v>96</v>
      </c>
      <c r="C23" s="36">
        <v>12756.07</v>
      </c>
    </row>
    <row r="24" spans="1:3" x14ac:dyDescent="0.2">
      <c r="A24" s="11">
        <v>20</v>
      </c>
      <c r="B24" s="36" t="s">
        <v>149</v>
      </c>
      <c r="C24" s="36">
        <v>12527.216</v>
      </c>
    </row>
    <row r="25" spans="1:3" x14ac:dyDescent="0.2">
      <c r="A25" s="11">
        <v>21</v>
      </c>
      <c r="B25" s="36" t="s">
        <v>158</v>
      </c>
      <c r="C25" s="36">
        <v>12365.745999999999</v>
      </c>
    </row>
    <row r="26" spans="1:3" x14ac:dyDescent="0.2">
      <c r="A26" s="8">
        <v>22</v>
      </c>
      <c r="B26" s="36" t="s">
        <v>146</v>
      </c>
      <c r="C26" s="36">
        <v>12235</v>
      </c>
    </row>
    <row r="27" spans="1:3" x14ac:dyDescent="0.2">
      <c r="A27" s="11">
        <v>23</v>
      </c>
      <c r="B27" s="36" t="s">
        <v>147</v>
      </c>
      <c r="C27" s="36">
        <v>11530</v>
      </c>
    </row>
    <row r="28" spans="1:3" x14ac:dyDescent="0.2">
      <c r="A28" s="11">
        <v>24</v>
      </c>
      <c r="B28" s="36" t="s">
        <v>148</v>
      </c>
      <c r="C28" s="36">
        <v>11260.574000000001</v>
      </c>
    </row>
    <row r="29" spans="1:3" x14ac:dyDescent="0.2">
      <c r="A29" s="8">
        <v>25</v>
      </c>
      <c r="B29" s="36" t="s">
        <v>104</v>
      </c>
      <c r="C29" s="36">
        <v>11062.701999999999</v>
      </c>
    </row>
    <row r="30" spans="1:3" x14ac:dyDescent="0.2">
      <c r="A30" s="11">
        <v>26</v>
      </c>
      <c r="B30" s="36" t="s">
        <v>37</v>
      </c>
      <c r="C30" s="36">
        <v>10063.337</v>
      </c>
    </row>
    <row r="31" spans="1:3" x14ac:dyDescent="0.2">
      <c r="A31" s="11">
        <v>27</v>
      </c>
      <c r="B31" s="36" t="s">
        <v>101</v>
      </c>
      <c r="C31" s="36">
        <v>9381.7000000000007</v>
      </c>
    </row>
    <row r="32" spans="1:3" x14ac:dyDescent="0.2">
      <c r="A32" s="11">
        <v>28</v>
      </c>
      <c r="B32" s="36" t="s">
        <v>150</v>
      </c>
      <c r="C32" s="36">
        <v>8695</v>
      </c>
    </row>
    <row r="33" spans="1:3" x14ac:dyDescent="0.2">
      <c r="A33" s="11">
        <v>29</v>
      </c>
      <c r="B33" s="36" t="s">
        <v>103</v>
      </c>
      <c r="C33" s="36">
        <v>8590.2999999999993</v>
      </c>
    </row>
    <row r="34" spans="1:3" x14ac:dyDescent="0.2">
      <c r="A34" s="8">
        <v>30</v>
      </c>
      <c r="B34" s="36" t="s">
        <v>106</v>
      </c>
      <c r="C34" s="36">
        <v>7558.9790000000003</v>
      </c>
    </row>
    <row r="35" spans="1:3" x14ac:dyDescent="0.2">
      <c r="A35" s="11">
        <v>31</v>
      </c>
      <c r="B35" s="36" t="s">
        <v>108</v>
      </c>
      <c r="C35" s="36">
        <v>6525.732</v>
      </c>
    </row>
    <row r="36" spans="1:3" x14ac:dyDescent="0.2">
      <c r="A36" s="11">
        <v>32</v>
      </c>
      <c r="B36" s="36" t="s">
        <v>109</v>
      </c>
      <c r="C36" s="36">
        <v>6440.2110000000002</v>
      </c>
    </row>
    <row r="37" spans="1:3" x14ac:dyDescent="0.2">
      <c r="A37" s="8">
        <v>33</v>
      </c>
      <c r="B37" s="36" t="s">
        <v>110</v>
      </c>
      <c r="C37" s="36">
        <v>6360.15</v>
      </c>
    </row>
    <row r="38" spans="1:3" x14ac:dyDescent="0.2">
      <c r="A38" s="11">
        <v>34</v>
      </c>
      <c r="B38" s="36" t="s">
        <v>36</v>
      </c>
      <c r="C38" s="36">
        <v>5590.165</v>
      </c>
    </row>
    <row r="39" spans="1:3" x14ac:dyDescent="0.2">
      <c r="A39" s="11">
        <v>35</v>
      </c>
      <c r="B39" s="36" t="s">
        <v>140</v>
      </c>
      <c r="C39" s="36">
        <v>5454.1580000000004</v>
      </c>
    </row>
    <row r="40" spans="1:3" x14ac:dyDescent="0.2">
      <c r="A40" s="11">
        <v>36</v>
      </c>
      <c r="B40" s="36" t="s">
        <v>151</v>
      </c>
      <c r="C40" s="36">
        <v>5226.558</v>
      </c>
    </row>
    <row r="41" spans="1:3" x14ac:dyDescent="0.2">
      <c r="A41" s="11">
        <v>37</v>
      </c>
      <c r="B41" s="36" t="s">
        <v>118</v>
      </c>
      <c r="C41" s="36">
        <v>5195.6880000000001</v>
      </c>
    </row>
    <row r="42" spans="1:3" x14ac:dyDescent="0.2">
      <c r="A42" s="8">
        <v>38</v>
      </c>
      <c r="B42" s="36" t="s">
        <v>115</v>
      </c>
      <c r="C42" s="36">
        <v>4899.1819999999998</v>
      </c>
    </row>
    <row r="43" spans="1:3" x14ac:dyDescent="0.2">
      <c r="A43" s="11">
        <v>39</v>
      </c>
      <c r="B43" s="36" t="s">
        <v>100</v>
      </c>
      <c r="C43" s="36">
        <v>4888.7160000000003</v>
      </c>
    </row>
    <row r="44" spans="1:3" x14ac:dyDescent="0.2">
      <c r="A44" s="11">
        <v>40</v>
      </c>
      <c r="B44" s="36" t="s">
        <v>113</v>
      </c>
      <c r="C44" s="36">
        <v>3786.3739999999998</v>
      </c>
    </row>
    <row r="45" spans="1:3" x14ac:dyDescent="0.2">
      <c r="A45" s="8">
        <v>41</v>
      </c>
      <c r="B45" s="36" t="s">
        <v>114</v>
      </c>
      <c r="C45" s="36">
        <v>3568.203</v>
      </c>
    </row>
    <row r="46" spans="1:3" x14ac:dyDescent="0.2">
      <c r="A46" s="11">
        <v>42</v>
      </c>
      <c r="B46" s="36" t="s">
        <v>153</v>
      </c>
      <c r="C46" s="36">
        <v>3229.8850000000002</v>
      </c>
    </row>
    <row r="47" spans="1:3" x14ac:dyDescent="0.2">
      <c r="A47" s="11">
        <v>43</v>
      </c>
      <c r="B47" s="36" t="s">
        <v>152</v>
      </c>
      <c r="C47" s="36">
        <v>3181.741</v>
      </c>
    </row>
    <row r="48" spans="1:3" x14ac:dyDescent="0.2">
      <c r="A48" s="11">
        <v>44</v>
      </c>
      <c r="B48" s="36" t="s">
        <v>117</v>
      </c>
      <c r="C48" s="36">
        <v>2591.8560000000002</v>
      </c>
    </row>
    <row r="49" spans="1:3" x14ac:dyDescent="0.2">
      <c r="A49" s="11">
        <v>45</v>
      </c>
      <c r="B49" s="36" t="s">
        <v>124</v>
      </c>
      <c r="C49" s="36">
        <v>2423.1959999999999</v>
      </c>
    </row>
    <row r="50" spans="1:3" x14ac:dyDescent="0.2">
      <c r="A50" s="8">
        <v>46</v>
      </c>
      <c r="B50" s="36" t="s">
        <v>123</v>
      </c>
      <c r="C50" s="36">
        <v>2339.9929999999999</v>
      </c>
    </row>
    <row r="51" spans="1:3" x14ac:dyDescent="0.2">
      <c r="A51" s="11">
        <v>47</v>
      </c>
      <c r="B51" s="36" t="s">
        <v>159</v>
      </c>
      <c r="C51" s="36">
        <v>2319.9609999999998</v>
      </c>
    </row>
    <row r="52" spans="1:3" x14ac:dyDescent="0.2">
      <c r="A52" s="11">
        <v>48</v>
      </c>
      <c r="B52" s="36" t="s">
        <v>126</v>
      </c>
      <c r="C52" s="36">
        <v>2191.971</v>
      </c>
    </row>
    <row r="53" spans="1:3" x14ac:dyDescent="0.2">
      <c r="A53" s="8">
        <v>49</v>
      </c>
      <c r="B53" s="36" t="s">
        <v>122</v>
      </c>
      <c r="C53" s="36">
        <v>2096.5149999999999</v>
      </c>
    </row>
    <row r="54" spans="1:3" x14ac:dyDescent="0.2">
      <c r="A54" s="11">
        <v>50</v>
      </c>
      <c r="B54" s="36" t="s">
        <v>111</v>
      </c>
      <c r="C54" s="36">
        <v>1840.1579999999999</v>
      </c>
    </row>
    <row r="55" spans="1:3" x14ac:dyDescent="0.2">
      <c r="A55" s="11">
        <v>51</v>
      </c>
      <c r="B55" s="36" t="s">
        <v>132</v>
      </c>
      <c r="C55" s="36">
        <v>1591.8530000000001</v>
      </c>
    </row>
    <row r="56" spans="1:3" x14ac:dyDescent="0.2">
      <c r="A56" s="11">
        <v>52</v>
      </c>
      <c r="B56" s="36" t="s">
        <v>160</v>
      </c>
      <c r="C56" s="36">
        <v>1579.3520000000001</v>
      </c>
    </row>
    <row r="57" spans="1:3" x14ac:dyDescent="0.2">
      <c r="A57" s="11">
        <v>53</v>
      </c>
      <c r="B57" s="36" t="s">
        <v>127</v>
      </c>
      <c r="C57" s="36">
        <v>1526.443</v>
      </c>
    </row>
    <row r="58" spans="1:3" x14ac:dyDescent="0.2">
      <c r="A58" s="8">
        <v>54</v>
      </c>
      <c r="B58" s="36" t="s">
        <v>161</v>
      </c>
      <c r="C58" s="36">
        <v>1400.645</v>
      </c>
    </row>
    <row r="59" spans="1:3" x14ac:dyDescent="0.2">
      <c r="A59" s="11">
        <v>55</v>
      </c>
      <c r="B59" s="36" t="s">
        <v>130</v>
      </c>
      <c r="C59" s="36">
        <v>1176.3879999999999</v>
      </c>
    </row>
    <row r="60" spans="1:3" x14ac:dyDescent="0.2">
      <c r="A60" s="11">
        <v>56</v>
      </c>
      <c r="B60" s="36" t="s">
        <v>129</v>
      </c>
      <c r="C60" s="36">
        <v>935.226</v>
      </c>
    </row>
    <row r="61" spans="1:3" x14ac:dyDescent="0.2">
      <c r="A61" s="8">
        <v>57</v>
      </c>
      <c r="B61" s="36" t="s">
        <v>56</v>
      </c>
      <c r="C61" s="36">
        <v>900.80600000000004</v>
      </c>
    </row>
    <row r="62" spans="1:3" x14ac:dyDescent="0.2">
      <c r="A62" s="11">
        <v>58</v>
      </c>
      <c r="B62" s="36" t="s">
        <v>128</v>
      </c>
      <c r="C62" s="36">
        <v>858.37400000000002</v>
      </c>
    </row>
    <row r="63" spans="1:3" x14ac:dyDescent="0.2">
      <c r="A63" s="11">
        <v>59</v>
      </c>
      <c r="B63" s="36" t="s">
        <v>133</v>
      </c>
      <c r="C63" s="36">
        <v>511.44900000000001</v>
      </c>
    </row>
    <row r="64" spans="1:3" x14ac:dyDescent="0.2">
      <c r="A64" s="11">
        <v>60</v>
      </c>
      <c r="B64" s="36" t="s">
        <v>154</v>
      </c>
      <c r="C64" s="36">
        <v>511.01799999999997</v>
      </c>
    </row>
    <row r="65" spans="1:3" x14ac:dyDescent="0.2">
      <c r="A65" s="11">
        <v>61</v>
      </c>
      <c r="B65" s="36" t="s">
        <v>131</v>
      </c>
      <c r="C65" s="36">
        <v>433.29899999999998</v>
      </c>
    </row>
    <row r="66" spans="1:3" x14ac:dyDescent="0.2">
      <c r="A66" s="8">
        <v>62</v>
      </c>
      <c r="B66" s="36" t="s">
        <v>155</v>
      </c>
      <c r="C66" s="36">
        <v>342.36900000000003</v>
      </c>
    </row>
    <row r="67" spans="1:3" x14ac:dyDescent="0.2">
      <c r="A67" s="11">
        <v>63</v>
      </c>
      <c r="B67" s="36" t="s">
        <v>134</v>
      </c>
      <c r="C67" s="36">
        <v>337.61799999999999</v>
      </c>
    </row>
    <row r="68" spans="1:3" x14ac:dyDescent="0.2">
      <c r="A68" s="11">
        <v>64</v>
      </c>
      <c r="B68" s="36" t="s">
        <v>136</v>
      </c>
      <c r="C68" s="36">
        <v>317.41699999999997</v>
      </c>
    </row>
    <row r="69" spans="1:3" x14ac:dyDescent="0.2">
      <c r="A69" s="8">
        <v>65</v>
      </c>
      <c r="B69" s="36" t="s">
        <v>135</v>
      </c>
      <c r="C69" s="36">
        <v>308.43799999999999</v>
      </c>
    </row>
    <row r="70" spans="1:3" x14ac:dyDescent="0.2">
      <c r="A70" s="11">
        <v>66</v>
      </c>
      <c r="B70" s="36" t="s">
        <v>156</v>
      </c>
      <c r="C70" s="36">
        <v>82.113</v>
      </c>
    </row>
    <row r="71" spans="1:3" x14ac:dyDescent="0.2">
      <c r="A71" s="11">
        <v>67</v>
      </c>
      <c r="B71" s="36" t="s">
        <v>137</v>
      </c>
      <c r="C71" s="36">
        <v>73.888000000000005</v>
      </c>
    </row>
    <row r="72" spans="1:3" x14ac:dyDescent="0.2">
      <c r="A72" s="37">
        <v>68</v>
      </c>
      <c r="B72" s="38" t="s">
        <v>139</v>
      </c>
      <c r="C72" s="38">
        <v>27.19</v>
      </c>
    </row>
    <row r="73" spans="1:3" ht="15" thickBot="1" x14ac:dyDescent="0.25">
      <c r="A73" s="20"/>
      <c r="B73" s="39" t="s">
        <v>0</v>
      </c>
      <c r="C73" s="39">
        <v>1033590.6000000001</v>
      </c>
    </row>
    <row r="74" spans="1:3" ht="15" thickTop="1" x14ac:dyDescent="0.2">
      <c r="A74" s="8"/>
      <c r="B74" s="40"/>
      <c r="C74" s="40"/>
    </row>
    <row r="75" spans="1:3" x14ac:dyDescent="0.2">
      <c r="A75" s="11" t="s">
        <v>80</v>
      </c>
      <c r="B75" s="36"/>
      <c r="C75" s="36">
        <v>731698.03700000001</v>
      </c>
    </row>
    <row r="76" spans="1:3" x14ac:dyDescent="0.2">
      <c r="A76" s="11" t="s">
        <v>81</v>
      </c>
      <c r="B76" s="36"/>
      <c r="C76" s="36">
        <v>301892.56300000002</v>
      </c>
    </row>
    <row r="78" spans="1:3" x14ac:dyDescent="0.2">
      <c r="A78" s="5" t="s">
        <v>2</v>
      </c>
    </row>
    <row r="80" spans="1:3" x14ac:dyDescent="0.2">
      <c r="A80" s="41"/>
    </row>
    <row r="82" spans="1:1" x14ac:dyDescent="0.2">
      <c r="A82" s="6"/>
    </row>
  </sheetData>
  <pageMargins left="0.7" right="0.7" top="0.75" bottom="0.75" header="0.3" footer="0.3"/>
  <pageSetup paperSize="9" scale="96" orientation="portrait" r:id="rId1"/>
  <headerFooter>
    <oddHeader>&amp;R
&amp;G</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EE4A-3531-4E6C-A2A2-0BA412DC9A07}">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30BD1-3DB8-4E1C-92D0-8695E8218013}">
  <dimension ref="A1:K39"/>
  <sheetViews>
    <sheetView zoomScaleNormal="100" workbookViewId="0"/>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249</v>
      </c>
      <c r="B2" s="52"/>
      <c r="C2" s="53"/>
    </row>
    <row r="3" spans="1:9" x14ac:dyDescent="0.2">
      <c r="A3" s="5" t="s">
        <v>4</v>
      </c>
    </row>
    <row r="4" spans="1:9" ht="27.75" customHeight="1" x14ac:dyDescent="0.2">
      <c r="A4" s="21"/>
      <c r="B4" s="22" t="s">
        <v>1</v>
      </c>
      <c r="C4" s="23" t="s">
        <v>198</v>
      </c>
    </row>
    <row r="5" spans="1:9" x14ac:dyDescent="0.2">
      <c r="A5" s="24">
        <v>1</v>
      </c>
      <c r="B5" s="24" t="s">
        <v>6</v>
      </c>
      <c r="C5" s="25">
        <v>686652.75</v>
      </c>
    </row>
    <row r="6" spans="1:9" x14ac:dyDescent="0.2">
      <c r="A6" s="26">
        <v>2</v>
      </c>
      <c r="B6" s="24" t="s">
        <v>7</v>
      </c>
      <c r="C6" s="25">
        <v>655887.75</v>
      </c>
    </row>
    <row r="7" spans="1:9" x14ac:dyDescent="0.2">
      <c r="A7" s="24">
        <v>3</v>
      </c>
      <c r="B7" s="24" t="s">
        <v>10</v>
      </c>
      <c r="C7" s="25">
        <v>326827.1875</v>
      </c>
    </row>
    <row r="8" spans="1:9" x14ac:dyDescent="0.2">
      <c r="A8" s="26">
        <v>4</v>
      </c>
      <c r="B8" s="24" t="s">
        <v>222</v>
      </c>
      <c r="C8" s="25">
        <v>310735.3125</v>
      </c>
    </row>
    <row r="9" spans="1:9" x14ac:dyDescent="0.2">
      <c r="A9" s="24">
        <v>5</v>
      </c>
      <c r="B9" s="24" t="s">
        <v>179</v>
      </c>
      <c r="C9" s="25">
        <v>305414.6875</v>
      </c>
    </row>
    <row r="10" spans="1:9" x14ac:dyDescent="0.2">
      <c r="A10" s="26">
        <v>6</v>
      </c>
      <c r="B10" s="24" t="s">
        <v>11</v>
      </c>
      <c r="C10" s="25">
        <v>238590.1875</v>
      </c>
      <c r="I10" s="2"/>
    </row>
    <row r="11" spans="1:9" x14ac:dyDescent="0.2">
      <c r="A11" s="24">
        <v>7</v>
      </c>
      <c r="B11" s="24" t="s">
        <v>236</v>
      </c>
      <c r="C11" s="25">
        <v>194042.421875</v>
      </c>
    </row>
    <row r="12" spans="1:9" x14ac:dyDescent="0.2">
      <c r="A12" s="26">
        <v>8</v>
      </c>
      <c r="B12" s="24" t="s">
        <v>165</v>
      </c>
      <c r="C12" s="25">
        <v>180999.21875</v>
      </c>
    </row>
    <row r="13" spans="1:9" x14ac:dyDescent="0.2">
      <c r="A13" s="24">
        <v>9</v>
      </c>
      <c r="B13" s="24" t="s">
        <v>182</v>
      </c>
      <c r="C13" s="25">
        <v>180869.65625</v>
      </c>
    </row>
    <row r="14" spans="1:9" x14ac:dyDescent="0.2">
      <c r="A14" s="26">
        <v>10</v>
      </c>
      <c r="B14" s="24" t="s">
        <v>242</v>
      </c>
      <c r="C14" s="25">
        <v>157047.015625</v>
      </c>
    </row>
    <row r="15" spans="1:9" x14ac:dyDescent="0.2">
      <c r="A15" s="24">
        <v>11</v>
      </c>
      <c r="B15" s="24" t="s">
        <v>248</v>
      </c>
      <c r="C15" s="25">
        <v>153534.75</v>
      </c>
    </row>
    <row r="16" spans="1:9" x14ac:dyDescent="0.2">
      <c r="A16" s="26">
        <v>12</v>
      </c>
      <c r="B16" s="24" t="s">
        <v>20</v>
      </c>
      <c r="C16" s="25">
        <v>146000.421875</v>
      </c>
    </row>
    <row r="17" spans="1:3" x14ac:dyDescent="0.2">
      <c r="A17" s="24">
        <v>13</v>
      </c>
      <c r="B17" s="24" t="s">
        <v>217</v>
      </c>
      <c r="C17" s="25">
        <v>123320.2890625</v>
      </c>
    </row>
    <row r="18" spans="1:3" x14ac:dyDescent="0.2">
      <c r="A18" s="26">
        <v>14</v>
      </c>
      <c r="B18" s="24" t="s">
        <v>243</v>
      </c>
      <c r="C18" s="25">
        <v>108166.9375</v>
      </c>
    </row>
    <row r="19" spans="1:3" x14ac:dyDescent="0.2">
      <c r="A19" s="24">
        <v>15</v>
      </c>
      <c r="B19" s="24" t="s">
        <v>219</v>
      </c>
      <c r="C19" s="25">
        <v>101082.515625</v>
      </c>
    </row>
    <row r="20" spans="1:3" x14ac:dyDescent="0.2">
      <c r="A20" s="26">
        <v>16</v>
      </c>
      <c r="B20" s="24" t="s">
        <v>226</v>
      </c>
      <c r="C20" s="25">
        <v>90420.2109375</v>
      </c>
    </row>
    <row r="21" spans="1:3" x14ac:dyDescent="0.2">
      <c r="A21" s="24">
        <v>17</v>
      </c>
      <c r="B21" s="24" t="s">
        <v>188</v>
      </c>
      <c r="C21" s="25">
        <v>85873.3671875</v>
      </c>
    </row>
    <row r="22" spans="1:3" x14ac:dyDescent="0.2">
      <c r="A22" s="26">
        <v>18</v>
      </c>
      <c r="B22" s="24" t="s">
        <v>29</v>
      </c>
      <c r="C22" s="25">
        <v>19577.970703125</v>
      </c>
    </row>
    <row r="23" spans="1:3" x14ac:dyDescent="0.2">
      <c r="A23" s="24">
        <v>19</v>
      </c>
      <c r="B23" s="24" t="s">
        <v>229</v>
      </c>
      <c r="C23" s="25">
        <v>18678.970703125</v>
      </c>
    </row>
    <row r="24" spans="1:3" x14ac:dyDescent="0.2">
      <c r="A24" s="26">
        <v>20</v>
      </c>
      <c r="B24" s="24" t="s">
        <v>231</v>
      </c>
      <c r="C24" s="25">
        <v>17589.373046875</v>
      </c>
    </row>
    <row r="25" spans="1:3" x14ac:dyDescent="0.2">
      <c r="A25" s="24">
        <v>21</v>
      </c>
      <c r="B25" s="24" t="s">
        <v>36</v>
      </c>
      <c r="C25" s="25">
        <v>13836.7421875</v>
      </c>
    </row>
    <row r="26" spans="1:3" x14ac:dyDescent="0.2">
      <c r="A26" s="26">
        <v>22</v>
      </c>
      <c r="B26" s="24" t="s">
        <v>174</v>
      </c>
      <c r="C26" s="25">
        <v>11662.9638671875</v>
      </c>
    </row>
    <row r="27" spans="1:3" x14ac:dyDescent="0.2">
      <c r="A27" s="24">
        <v>23</v>
      </c>
      <c r="B27" s="24" t="s">
        <v>203</v>
      </c>
      <c r="C27" s="25">
        <v>3967.48095703125</v>
      </c>
    </row>
    <row r="28" spans="1:3" x14ac:dyDescent="0.2">
      <c r="A28" s="26">
        <v>24</v>
      </c>
      <c r="B28" s="24" t="s">
        <v>244</v>
      </c>
      <c r="C28" s="25">
        <v>2243.580078125</v>
      </c>
    </row>
    <row r="29" spans="1:3" x14ac:dyDescent="0.2">
      <c r="A29" s="24">
        <v>25</v>
      </c>
      <c r="B29" s="24" t="s">
        <v>233</v>
      </c>
      <c r="C29" s="25">
        <v>828.2039794921875</v>
      </c>
    </row>
    <row r="30" spans="1:3" x14ac:dyDescent="0.2">
      <c r="A30" s="26">
        <v>26</v>
      </c>
      <c r="B30" s="24" t="s">
        <v>234</v>
      </c>
      <c r="C30" s="25">
        <v>747.77899169921875</v>
      </c>
    </row>
    <row r="31" spans="1:3" ht="15" thickBot="1" x14ac:dyDescent="0.25">
      <c r="A31" s="27"/>
      <c r="B31" s="28" t="s">
        <v>0</v>
      </c>
      <c r="C31" s="29">
        <f>SUM(C5:C30)</f>
        <v>4134597.7442016602</v>
      </c>
    </row>
    <row r="32" spans="1:3" ht="15" thickTop="1" x14ac:dyDescent="0.2"/>
    <row r="33" spans="1:11" x14ac:dyDescent="0.2">
      <c r="A33" s="3" t="s">
        <v>80</v>
      </c>
      <c r="B33" s="30"/>
      <c r="C33" s="31">
        <v>3159525.7022094727</v>
      </c>
    </row>
    <row r="34" spans="1:11" x14ac:dyDescent="0.2">
      <c r="A34" s="3" t="s">
        <v>81</v>
      </c>
      <c r="B34" s="30"/>
      <c r="C34" s="31">
        <v>975072.0419921875</v>
      </c>
    </row>
    <row r="35" spans="1:11" x14ac:dyDescent="0.2">
      <c r="A35" s="5"/>
      <c r="B35" s="21"/>
      <c r="C35" s="32"/>
    </row>
    <row r="36" spans="1:11" x14ac:dyDescent="0.2">
      <c r="A36" s="5" t="s">
        <v>246</v>
      </c>
      <c r="C36" s="4"/>
    </row>
    <row r="37" spans="1:11" ht="15" customHeight="1" x14ac:dyDescent="0.2">
      <c r="A37" s="54" t="s">
        <v>247</v>
      </c>
      <c r="B37" s="54"/>
      <c r="C37" s="54"/>
      <c r="D37" s="33"/>
      <c r="E37" s="33"/>
      <c r="F37" s="33"/>
      <c r="G37" s="33"/>
      <c r="H37" s="33"/>
      <c r="I37" s="33"/>
      <c r="J37" s="33"/>
      <c r="K37" s="33"/>
    </row>
    <row r="38" spans="1:11" x14ac:dyDescent="0.2">
      <c r="A38" s="54"/>
      <c r="B38" s="54"/>
      <c r="C38" s="54"/>
      <c r="D38" s="33"/>
      <c r="E38" s="33"/>
      <c r="F38" s="33"/>
      <c r="G38" s="33"/>
      <c r="H38" s="33"/>
      <c r="I38" s="33"/>
      <c r="J38" s="33"/>
      <c r="K38" s="33"/>
    </row>
    <row r="39" spans="1:11" x14ac:dyDescent="0.2">
      <c r="B39" s="33"/>
      <c r="C39" s="33"/>
      <c r="D39" s="33"/>
      <c r="E39" s="33"/>
      <c r="F39" s="33"/>
      <c r="G39" s="33"/>
      <c r="H39" s="33"/>
      <c r="I39" s="33"/>
      <c r="J39" s="33"/>
      <c r="K39" s="33"/>
    </row>
  </sheetData>
  <mergeCells count="1">
    <mergeCell ref="A37:C38"/>
  </mergeCells>
  <pageMargins left="0.7" right="0.7" top="0.75" bottom="0.75" header="0.3" footer="0.3"/>
  <pageSetup paperSize="9" scale="96" orientation="portrait" r:id="rId1"/>
  <headerFooter>
    <oddHeader>&amp;R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F424-34F8-48D8-BD69-7EE79DCB6510}">
  <dimension ref="A1:K40"/>
  <sheetViews>
    <sheetView zoomScaleNormal="100" workbookViewId="0"/>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241</v>
      </c>
      <c r="B2" s="52"/>
      <c r="C2" s="53"/>
    </row>
    <row r="3" spans="1:9" x14ac:dyDescent="0.2">
      <c r="A3" s="5" t="s">
        <v>4</v>
      </c>
    </row>
    <row r="4" spans="1:9" ht="27.75" customHeight="1" x14ac:dyDescent="0.2">
      <c r="A4" s="21"/>
      <c r="B4" s="22" t="s">
        <v>1</v>
      </c>
      <c r="C4" s="23" t="s">
        <v>198</v>
      </c>
    </row>
    <row r="5" spans="1:9" x14ac:dyDescent="0.2">
      <c r="A5" s="24">
        <v>1</v>
      </c>
      <c r="B5" s="24" t="s">
        <v>7</v>
      </c>
      <c r="C5" s="25">
        <v>651467.25</v>
      </c>
    </row>
    <row r="6" spans="1:9" x14ac:dyDescent="0.2">
      <c r="A6" s="26">
        <v>2</v>
      </c>
      <c r="B6" s="26" t="s">
        <v>6</v>
      </c>
      <c r="C6" s="25">
        <v>643209</v>
      </c>
    </row>
    <row r="7" spans="1:9" x14ac:dyDescent="0.2">
      <c r="A7" s="24">
        <v>3</v>
      </c>
      <c r="B7" s="24" t="s">
        <v>179</v>
      </c>
      <c r="C7" s="25">
        <v>294827.90625</v>
      </c>
    </row>
    <row r="8" spans="1:9" x14ac:dyDescent="0.2">
      <c r="A8" s="26">
        <v>4</v>
      </c>
      <c r="B8" s="26" t="s">
        <v>10</v>
      </c>
      <c r="C8" s="25">
        <v>289696.53125</v>
      </c>
    </row>
    <row r="9" spans="1:9" x14ac:dyDescent="0.2">
      <c r="A9" s="24">
        <v>5</v>
      </c>
      <c r="B9" s="24" t="s">
        <v>222</v>
      </c>
      <c r="C9" s="25">
        <v>282641.71875</v>
      </c>
    </row>
    <row r="10" spans="1:9" x14ac:dyDescent="0.2">
      <c r="A10" s="26">
        <v>6</v>
      </c>
      <c r="B10" s="26" t="s">
        <v>11</v>
      </c>
      <c r="C10" s="25">
        <v>205665.328125</v>
      </c>
      <c r="I10" s="2"/>
    </row>
    <row r="11" spans="1:9" x14ac:dyDescent="0.2">
      <c r="A11" s="24">
        <v>7</v>
      </c>
      <c r="B11" s="24" t="s">
        <v>182</v>
      </c>
      <c r="C11" s="25">
        <v>166371.859375</v>
      </c>
    </row>
    <row r="12" spans="1:9" x14ac:dyDescent="0.2">
      <c r="A12" s="26">
        <v>8</v>
      </c>
      <c r="B12" s="26" t="s">
        <v>236</v>
      </c>
      <c r="C12" s="25">
        <v>165815.984375</v>
      </c>
    </row>
    <row r="13" spans="1:9" x14ac:dyDescent="0.2">
      <c r="A13" s="24">
        <v>9</v>
      </c>
      <c r="B13" s="24" t="s">
        <v>165</v>
      </c>
      <c r="C13" s="25">
        <v>142806.78125</v>
      </c>
    </row>
    <row r="14" spans="1:9" x14ac:dyDescent="0.2">
      <c r="A14" s="26">
        <v>10</v>
      </c>
      <c r="B14" s="26" t="s">
        <v>242</v>
      </c>
      <c r="C14" s="25">
        <v>141402.078125</v>
      </c>
    </row>
    <row r="15" spans="1:9" x14ac:dyDescent="0.2">
      <c r="A15" s="24">
        <v>11</v>
      </c>
      <c r="B15" s="26" t="s">
        <v>163</v>
      </c>
      <c r="C15" s="25">
        <v>139127.3125</v>
      </c>
    </row>
    <row r="16" spans="1:9" x14ac:dyDescent="0.2">
      <c r="A16" s="26">
        <v>12</v>
      </c>
      <c r="B16" s="24" t="s">
        <v>20</v>
      </c>
      <c r="C16" s="25">
        <v>127943.2578125</v>
      </c>
    </row>
    <row r="17" spans="1:3" x14ac:dyDescent="0.2">
      <c r="A17" s="24">
        <v>13</v>
      </c>
      <c r="B17" s="26" t="s">
        <v>217</v>
      </c>
      <c r="C17" s="25">
        <v>108053.390625</v>
      </c>
    </row>
    <row r="18" spans="1:3" x14ac:dyDescent="0.2">
      <c r="A18" s="26">
        <v>14</v>
      </c>
      <c r="B18" s="24" t="s">
        <v>243</v>
      </c>
      <c r="C18" s="25">
        <v>91834.53125</v>
      </c>
    </row>
    <row r="19" spans="1:3" x14ac:dyDescent="0.2">
      <c r="A19" s="24">
        <v>15</v>
      </c>
      <c r="B19" s="26" t="s">
        <v>219</v>
      </c>
      <c r="C19" s="25">
        <v>89070.8515625</v>
      </c>
    </row>
    <row r="20" spans="1:3" x14ac:dyDescent="0.2">
      <c r="A20" s="26">
        <v>16</v>
      </c>
      <c r="B20" s="24" t="s">
        <v>226</v>
      </c>
      <c r="C20" s="25">
        <v>82020.6640625</v>
      </c>
    </row>
    <row r="21" spans="1:3" x14ac:dyDescent="0.2">
      <c r="A21" s="24">
        <v>17</v>
      </c>
      <c r="B21" s="26" t="s">
        <v>188</v>
      </c>
      <c r="C21" s="25">
        <v>73519.28125</v>
      </c>
    </row>
    <row r="22" spans="1:3" x14ac:dyDescent="0.2">
      <c r="A22" s="26">
        <v>18</v>
      </c>
      <c r="B22" s="24" t="s">
        <v>183</v>
      </c>
      <c r="C22" s="25">
        <v>28629.701171875</v>
      </c>
    </row>
    <row r="23" spans="1:3" x14ac:dyDescent="0.2">
      <c r="A23" s="24">
        <v>19</v>
      </c>
      <c r="B23" s="26" t="s">
        <v>229</v>
      </c>
      <c r="C23" s="25">
        <v>19864.412109375</v>
      </c>
    </row>
    <row r="24" spans="1:3" x14ac:dyDescent="0.2">
      <c r="A24" s="26">
        <v>20</v>
      </c>
      <c r="B24" s="26" t="s">
        <v>29</v>
      </c>
      <c r="C24" s="25">
        <v>18409.98828125</v>
      </c>
    </row>
    <row r="25" spans="1:3" x14ac:dyDescent="0.2">
      <c r="A25" s="24">
        <v>21</v>
      </c>
      <c r="B25" s="24" t="s">
        <v>231</v>
      </c>
      <c r="C25" s="25">
        <v>15867.2802734375</v>
      </c>
    </row>
    <row r="26" spans="1:3" x14ac:dyDescent="0.2">
      <c r="A26" s="26">
        <v>22</v>
      </c>
      <c r="B26" s="26" t="s">
        <v>36</v>
      </c>
      <c r="C26" s="25">
        <v>12300.021484375</v>
      </c>
    </row>
    <row r="27" spans="1:3" x14ac:dyDescent="0.2">
      <c r="A27" s="24">
        <v>23</v>
      </c>
      <c r="B27" s="24" t="s">
        <v>174</v>
      </c>
      <c r="C27" s="25">
        <v>10385.8701171875</v>
      </c>
    </row>
    <row r="28" spans="1:3" x14ac:dyDescent="0.2">
      <c r="A28" s="26">
        <v>24</v>
      </c>
      <c r="B28" s="26" t="s">
        <v>203</v>
      </c>
      <c r="C28" s="25">
        <v>4472.54833984375</v>
      </c>
    </row>
    <row r="29" spans="1:3" x14ac:dyDescent="0.2">
      <c r="A29" s="24">
        <v>25</v>
      </c>
      <c r="B29" s="24" t="s">
        <v>244</v>
      </c>
      <c r="C29" s="25">
        <v>2050.886962890625</v>
      </c>
    </row>
    <row r="30" spans="1:3" x14ac:dyDescent="0.2">
      <c r="A30" s="26">
        <v>26</v>
      </c>
      <c r="B30" s="26" t="s">
        <v>233</v>
      </c>
      <c r="C30" s="25">
        <v>1074.6920166015625</v>
      </c>
    </row>
    <row r="31" spans="1:3" x14ac:dyDescent="0.2">
      <c r="A31" s="24">
        <v>27</v>
      </c>
      <c r="B31" s="24" t="s">
        <v>234</v>
      </c>
      <c r="C31" s="25">
        <v>657.66998291015625</v>
      </c>
    </row>
    <row r="32" spans="1:3" ht="15" thickBot="1" x14ac:dyDescent="0.25">
      <c r="A32" s="27"/>
      <c r="B32" s="28" t="s">
        <v>0</v>
      </c>
      <c r="C32" s="29">
        <f>SUM(C5:C31)</f>
        <v>3809186.7973022461</v>
      </c>
    </row>
    <row r="33" spans="1:11" ht="15" thickTop="1" x14ac:dyDescent="0.2"/>
    <row r="34" spans="1:11" x14ac:dyDescent="0.2">
      <c r="A34" s="3" t="s">
        <v>80</v>
      </c>
      <c r="B34" s="30"/>
      <c r="C34" s="31">
        <v>2950450.3949584961</v>
      </c>
    </row>
    <row r="35" spans="1:11" x14ac:dyDescent="0.2">
      <c r="A35" s="3" t="s">
        <v>81</v>
      </c>
      <c r="B35" s="30"/>
      <c r="C35" s="31">
        <v>858736.40234375</v>
      </c>
    </row>
    <row r="36" spans="1:11" x14ac:dyDescent="0.2">
      <c r="A36" s="5"/>
      <c r="B36" s="21"/>
      <c r="C36" s="32"/>
    </row>
    <row r="37" spans="1:11" x14ac:dyDescent="0.2">
      <c r="A37" s="5" t="s">
        <v>246</v>
      </c>
      <c r="C37" s="4"/>
    </row>
    <row r="38" spans="1:11" ht="15" customHeight="1" x14ac:dyDescent="0.2">
      <c r="A38" s="54" t="s">
        <v>247</v>
      </c>
      <c r="B38" s="54"/>
      <c r="C38" s="54"/>
      <c r="D38" s="33"/>
      <c r="E38" s="33"/>
      <c r="F38" s="33"/>
      <c r="G38" s="33"/>
      <c r="H38" s="33"/>
      <c r="I38" s="33"/>
      <c r="J38" s="33"/>
      <c r="K38" s="33"/>
    </row>
    <row r="39" spans="1:11" x14ac:dyDescent="0.2">
      <c r="A39" s="54"/>
      <c r="B39" s="54"/>
      <c r="C39" s="54"/>
      <c r="D39" s="33"/>
      <c r="E39" s="33"/>
      <c r="F39" s="33"/>
      <c r="G39" s="33"/>
      <c r="H39" s="33"/>
      <c r="I39" s="33"/>
      <c r="J39" s="33"/>
      <c r="K39" s="33"/>
    </row>
    <row r="40" spans="1:11" x14ac:dyDescent="0.2">
      <c r="B40" s="33"/>
      <c r="C40" s="33"/>
      <c r="D40" s="33"/>
      <c r="E40" s="33"/>
      <c r="F40" s="33"/>
      <c r="G40" s="33"/>
      <c r="H40" s="33"/>
      <c r="I40" s="33"/>
      <c r="J40" s="33"/>
      <c r="K40" s="33"/>
    </row>
  </sheetData>
  <mergeCells count="1">
    <mergeCell ref="A38:C39"/>
  </mergeCells>
  <pageMargins left="0.7" right="0.7" top="0.75" bottom="0.75" header="0.3" footer="0.3"/>
  <pageSetup paperSize="9" scale="96" orientation="portrait" r:id="rId1"/>
  <headerFooter>
    <oddHeader>&amp;R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opLeftCell="A2" zoomScaleNormal="100" workbookViewId="0">
      <selection activeCell="B44" sqref="B44"/>
    </sheetView>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240</v>
      </c>
      <c r="B2" s="52"/>
      <c r="C2" s="53"/>
    </row>
    <row r="3" spans="1:9" x14ac:dyDescent="0.2">
      <c r="A3" s="5" t="s">
        <v>4</v>
      </c>
    </row>
    <row r="4" spans="1:9" ht="27.75" customHeight="1" x14ac:dyDescent="0.2">
      <c r="A4" s="21"/>
      <c r="B4" s="22" t="s">
        <v>1</v>
      </c>
      <c r="C4" s="23" t="s">
        <v>198</v>
      </c>
    </row>
    <row r="5" spans="1:9" x14ac:dyDescent="0.2">
      <c r="A5" s="24">
        <v>1</v>
      </c>
      <c r="B5" s="24" t="s">
        <v>6</v>
      </c>
      <c r="C5" s="25">
        <v>592915.53899999999</v>
      </c>
    </row>
    <row r="6" spans="1:9" x14ac:dyDescent="0.2">
      <c r="A6" s="26">
        <v>2</v>
      </c>
      <c r="B6" s="26" t="s">
        <v>7</v>
      </c>
      <c r="C6" s="25">
        <v>587999.90700000001</v>
      </c>
    </row>
    <row r="7" spans="1:9" x14ac:dyDescent="0.2">
      <c r="A7" s="24">
        <v>3</v>
      </c>
      <c r="B7" s="24" t="s">
        <v>179</v>
      </c>
      <c r="C7" s="25">
        <v>293329.55900000001</v>
      </c>
    </row>
    <row r="8" spans="1:9" x14ac:dyDescent="0.2">
      <c r="A8" s="26">
        <v>4</v>
      </c>
      <c r="B8" s="26" t="s">
        <v>10</v>
      </c>
      <c r="C8" s="25">
        <v>271087.04100000003</v>
      </c>
    </row>
    <row r="9" spans="1:9" x14ac:dyDescent="0.2">
      <c r="A9" s="24">
        <v>5</v>
      </c>
      <c r="B9" s="24" t="s">
        <v>222</v>
      </c>
      <c r="C9" s="25">
        <v>254930.04</v>
      </c>
    </row>
    <row r="10" spans="1:9" x14ac:dyDescent="0.2">
      <c r="A10" s="26">
        <v>6</v>
      </c>
      <c r="B10" s="26" t="s">
        <v>11</v>
      </c>
      <c r="C10" s="25">
        <v>193594.89799999999</v>
      </c>
      <c r="I10" s="2"/>
    </row>
    <row r="11" spans="1:9" x14ac:dyDescent="0.2">
      <c r="A11" s="24">
        <v>7</v>
      </c>
      <c r="B11" s="24" t="s">
        <v>236</v>
      </c>
      <c r="C11" s="25">
        <v>160881.234</v>
      </c>
    </row>
    <row r="12" spans="1:9" x14ac:dyDescent="0.2">
      <c r="A12" s="26">
        <v>8</v>
      </c>
      <c r="B12" s="26" t="s">
        <v>182</v>
      </c>
      <c r="C12" s="25">
        <v>157061.51199999999</v>
      </c>
    </row>
    <row r="13" spans="1:9" x14ac:dyDescent="0.2">
      <c r="A13" s="24">
        <v>9</v>
      </c>
      <c r="B13" s="24" t="s">
        <v>237</v>
      </c>
      <c r="C13" s="25">
        <v>135154.011</v>
      </c>
    </row>
    <row r="14" spans="1:9" x14ac:dyDescent="0.2">
      <c r="A14" s="26">
        <v>10</v>
      </c>
      <c r="B14" s="26" t="s">
        <v>165</v>
      </c>
      <c r="C14" s="25">
        <v>129628.095</v>
      </c>
    </row>
    <row r="15" spans="1:9" x14ac:dyDescent="0.2">
      <c r="A15" s="24">
        <v>11</v>
      </c>
      <c r="B15" s="26" t="s">
        <v>163</v>
      </c>
      <c r="C15" s="25">
        <v>128398.8</v>
      </c>
    </row>
    <row r="16" spans="1:9" x14ac:dyDescent="0.2">
      <c r="A16" s="26">
        <v>12</v>
      </c>
      <c r="B16" s="24" t="s">
        <v>20</v>
      </c>
      <c r="C16" s="25">
        <v>118887.008</v>
      </c>
    </row>
    <row r="17" spans="1:3" x14ac:dyDescent="0.2">
      <c r="A17" s="24">
        <v>13</v>
      </c>
      <c r="B17" s="26" t="s">
        <v>217</v>
      </c>
      <c r="C17" s="25">
        <v>99852.957999999999</v>
      </c>
    </row>
    <row r="18" spans="1:3" x14ac:dyDescent="0.2">
      <c r="A18" s="26">
        <v>14</v>
      </c>
      <c r="B18" s="24" t="s">
        <v>225</v>
      </c>
      <c r="C18" s="25">
        <v>88270.187000000005</v>
      </c>
    </row>
    <row r="19" spans="1:3" x14ac:dyDescent="0.2">
      <c r="A19" s="24">
        <v>15</v>
      </c>
      <c r="B19" s="26" t="s">
        <v>219</v>
      </c>
      <c r="C19" s="25">
        <v>79313.547999999995</v>
      </c>
    </row>
    <row r="20" spans="1:3" x14ac:dyDescent="0.2">
      <c r="A20" s="26">
        <v>16</v>
      </c>
      <c r="B20" s="24" t="s">
        <v>226</v>
      </c>
      <c r="C20" s="25">
        <v>78835.070000000007</v>
      </c>
    </row>
    <row r="21" spans="1:3" x14ac:dyDescent="0.2">
      <c r="A21" s="24">
        <v>17</v>
      </c>
      <c r="B21" s="26" t="s">
        <v>188</v>
      </c>
      <c r="C21" s="25">
        <v>71364.311000000002</v>
      </c>
    </row>
    <row r="22" spans="1:3" x14ac:dyDescent="0.2">
      <c r="A22" s="26">
        <v>18</v>
      </c>
      <c r="B22" s="24" t="s">
        <v>183</v>
      </c>
      <c r="C22" s="25">
        <v>32444.813999999998</v>
      </c>
    </row>
    <row r="23" spans="1:3" x14ac:dyDescent="0.2">
      <c r="A23" s="24">
        <v>19</v>
      </c>
      <c r="B23" s="26" t="s">
        <v>229</v>
      </c>
      <c r="C23" s="25">
        <v>18791.109</v>
      </c>
    </row>
    <row r="24" spans="1:3" x14ac:dyDescent="0.2">
      <c r="A24" s="26">
        <v>20</v>
      </c>
      <c r="B24" s="26" t="s">
        <v>169</v>
      </c>
      <c r="C24" s="25">
        <v>18695.045999999998</v>
      </c>
    </row>
    <row r="25" spans="1:3" x14ac:dyDescent="0.2">
      <c r="A25" s="24">
        <v>21</v>
      </c>
      <c r="B25" s="24" t="s">
        <v>231</v>
      </c>
      <c r="C25" s="25">
        <v>15960.008</v>
      </c>
    </row>
    <row r="26" spans="1:3" x14ac:dyDescent="0.2">
      <c r="A26" s="26">
        <v>22</v>
      </c>
      <c r="B26" s="26" t="s">
        <v>36</v>
      </c>
      <c r="C26" s="25">
        <v>12532.698</v>
      </c>
    </row>
    <row r="27" spans="1:3" x14ac:dyDescent="0.2">
      <c r="A27" s="24">
        <v>23</v>
      </c>
      <c r="B27" s="24" t="s">
        <v>174</v>
      </c>
      <c r="C27" s="25">
        <v>10516.69</v>
      </c>
    </row>
    <row r="28" spans="1:3" x14ac:dyDescent="0.2">
      <c r="A28" s="26">
        <v>24</v>
      </c>
      <c r="B28" s="26" t="s">
        <v>203</v>
      </c>
      <c r="C28" s="25">
        <v>4734.1899999999996</v>
      </c>
    </row>
    <row r="29" spans="1:3" x14ac:dyDescent="0.2">
      <c r="A29" s="24">
        <v>25</v>
      </c>
      <c r="B29" s="24" t="s">
        <v>238</v>
      </c>
      <c r="C29" s="25">
        <v>2011.9159999999999</v>
      </c>
    </row>
    <row r="30" spans="1:3" x14ac:dyDescent="0.2">
      <c r="A30" s="26">
        <v>26</v>
      </c>
      <c r="B30" s="26" t="s">
        <v>233</v>
      </c>
      <c r="C30" s="25">
        <v>1019.111</v>
      </c>
    </row>
    <row r="31" spans="1:3" x14ac:dyDescent="0.2">
      <c r="A31" s="24">
        <v>27</v>
      </c>
      <c r="B31" s="24" t="s">
        <v>239</v>
      </c>
      <c r="C31" s="25">
        <v>532.59100000000001</v>
      </c>
    </row>
    <row r="32" spans="1:3" ht="15" thickBot="1" x14ac:dyDescent="0.25">
      <c r="A32" s="27"/>
      <c r="B32" s="28" t="s">
        <v>0</v>
      </c>
      <c r="C32" s="29">
        <f>SUM(C5:C31)</f>
        <v>3558741.8909999998</v>
      </c>
    </row>
    <row r="33" spans="1:3" ht="15" thickTop="1" x14ac:dyDescent="0.2"/>
    <row r="34" spans="1:3" x14ac:dyDescent="0.2">
      <c r="A34" s="3" t="s">
        <v>80</v>
      </c>
      <c r="B34" s="30"/>
      <c r="C34" s="31">
        <f>2710490224/1000</f>
        <v>2710490.2239999999</v>
      </c>
    </row>
    <row r="35" spans="1:3" x14ac:dyDescent="0.2">
      <c r="A35" s="3" t="s">
        <v>81</v>
      </c>
      <c r="B35" s="30"/>
      <c r="C35" s="31">
        <f>848251667/1000</f>
        <v>848251.66700000002</v>
      </c>
    </row>
    <row r="36" spans="1:3" x14ac:dyDescent="0.2">
      <c r="C36" s="4"/>
    </row>
    <row r="37" spans="1:3" x14ac:dyDescent="0.2">
      <c r="A37" s="5" t="s">
        <v>2</v>
      </c>
    </row>
    <row r="38" spans="1:3" x14ac:dyDescent="0.2">
      <c r="C38" s="4"/>
    </row>
  </sheetData>
  <pageMargins left="0.7" right="0.7" top="0.75" bottom="0.75" header="0.3" footer="0.3"/>
  <pageSetup paperSize="9" scale="96" orientation="portrait" r:id="rId1"/>
  <headerFooter>
    <oddHeader>&amp;R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zoomScaleNormal="100" workbookViewId="0">
      <selection activeCell="A2" sqref="A2:C2"/>
    </sheetView>
  </sheetViews>
  <sheetFormatPr defaultRowHeight="14.25" x14ac:dyDescent="0.2"/>
  <cols>
    <col min="1" max="1" width="6.28515625" style="1" customWidth="1"/>
    <col min="2" max="2" width="70" style="1" customWidth="1"/>
    <col min="3" max="3" width="14.28515625" style="1" customWidth="1"/>
    <col min="4" max="8" width="9.140625" style="1"/>
    <col min="9" max="9" width="12" style="1" bestFit="1" customWidth="1"/>
    <col min="10" max="16384" width="9.140625" style="1"/>
  </cols>
  <sheetData>
    <row r="1" spans="1:9" x14ac:dyDescent="0.2">
      <c r="A1" s="1" t="s">
        <v>245</v>
      </c>
    </row>
    <row r="2" spans="1:9" x14ac:dyDescent="0.2">
      <c r="A2" s="52" t="s">
        <v>235</v>
      </c>
      <c r="B2" s="52"/>
      <c r="C2" s="53"/>
    </row>
    <row r="3" spans="1:9" x14ac:dyDescent="0.2">
      <c r="A3" s="5" t="s">
        <v>4</v>
      </c>
    </row>
    <row r="4" spans="1:9" ht="27.75" customHeight="1" x14ac:dyDescent="0.2">
      <c r="A4" s="21"/>
      <c r="B4" s="22" t="s">
        <v>1</v>
      </c>
      <c r="C4" s="23" t="s">
        <v>198</v>
      </c>
    </row>
    <row r="5" spans="1:9" x14ac:dyDescent="0.2">
      <c r="A5" s="24">
        <v>1</v>
      </c>
      <c r="B5" s="24" t="s">
        <v>6</v>
      </c>
      <c r="C5" s="25">
        <v>512018.45199999999</v>
      </c>
    </row>
    <row r="6" spans="1:9" x14ac:dyDescent="0.2">
      <c r="A6" s="26">
        <v>2</v>
      </c>
      <c r="B6" s="26" t="s">
        <v>7</v>
      </c>
      <c r="C6" s="25">
        <v>496478.01</v>
      </c>
    </row>
    <row r="7" spans="1:9" x14ac:dyDescent="0.2">
      <c r="A7" s="24">
        <v>3</v>
      </c>
      <c r="B7" s="24" t="s">
        <v>179</v>
      </c>
      <c r="C7" s="25">
        <v>262282.533</v>
      </c>
    </row>
    <row r="8" spans="1:9" x14ac:dyDescent="0.2">
      <c r="A8" s="26">
        <v>4</v>
      </c>
      <c r="B8" s="26" t="s">
        <v>10</v>
      </c>
      <c r="C8" s="25">
        <v>235871.78899999999</v>
      </c>
    </row>
    <row r="9" spans="1:9" x14ac:dyDescent="0.2">
      <c r="A9" s="24">
        <v>5</v>
      </c>
      <c r="B9" s="24" t="s">
        <v>222</v>
      </c>
      <c r="C9" s="25">
        <v>216370.967</v>
      </c>
    </row>
    <row r="10" spans="1:9" x14ac:dyDescent="0.2">
      <c r="A10" s="26">
        <v>6</v>
      </c>
      <c r="B10" s="26" t="s">
        <v>11</v>
      </c>
      <c r="C10" s="25">
        <v>172013.07500000001</v>
      </c>
      <c r="I10" s="2"/>
    </row>
    <row r="11" spans="1:9" x14ac:dyDescent="0.2">
      <c r="A11" s="24">
        <v>7</v>
      </c>
      <c r="B11" s="24" t="s">
        <v>223</v>
      </c>
      <c r="C11" s="25">
        <v>141580.24600000001</v>
      </c>
    </row>
    <row r="12" spans="1:9" x14ac:dyDescent="0.2">
      <c r="A12" s="26">
        <v>8</v>
      </c>
      <c r="B12" s="26" t="s">
        <v>224</v>
      </c>
      <c r="C12" s="25">
        <v>128156.25199999999</v>
      </c>
    </row>
    <row r="13" spans="1:9" x14ac:dyDescent="0.2">
      <c r="A13" s="24">
        <v>9</v>
      </c>
      <c r="B13" s="24" t="s">
        <v>165</v>
      </c>
      <c r="C13" s="25">
        <v>115259.18700000001</v>
      </c>
    </row>
    <row r="14" spans="1:9" x14ac:dyDescent="0.2">
      <c r="A14" s="26">
        <v>10</v>
      </c>
      <c r="B14" s="26" t="s">
        <v>163</v>
      </c>
      <c r="C14" s="25">
        <v>113822.069</v>
      </c>
    </row>
    <row r="15" spans="1:9" x14ac:dyDescent="0.2">
      <c r="A15" s="24">
        <v>11</v>
      </c>
      <c r="B15" s="26" t="s">
        <v>20</v>
      </c>
      <c r="C15" s="25">
        <v>100663.17200000001</v>
      </c>
    </row>
    <row r="16" spans="1:9" x14ac:dyDescent="0.2">
      <c r="A16" s="26">
        <v>12</v>
      </c>
      <c r="B16" s="24" t="s">
        <v>217</v>
      </c>
      <c r="C16" s="25">
        <v>89466.35</v>
      </c>
    </row>
    <row r="17" spans="1:3" x14ac:dyDescent="0.2">
      <c r="A17" s="24">
        <v>13</v>
      </c>
      <c r="B17" s="26" t="s">
        <v>17</v>
      </c>
      <c r="C17" s="25">
        <v>80434.134999999995</v>
      </c>
    </row>
    <row r="18" spans="1:3" x14ac:dyDescent="0.2">
      <c r="A18" s="26">
        <v>14</v>
      </c>
      <c r="B18" s="24" t="s">
        <v>225</v>
      </c>
      <c r="C18" s="25">
        <v>69324.035000000003</v>
      </c>
    </row>
    <row r="19" spans="1:3" x14ac:dyDescent="0.2">
      <c r="A19" s="24">
        <v>15</v>
      </c>
      <c r="B19" s="26" t="s">
        <v>226</v>
      </c>
      <c r="C19" s="25">
        <v>67721.883000000002</v>
      </c>
    </row>
    <row r="20" spans="1:3" x14ac:dyDescent="0.2">
      <c r="A20" s="26">
        <v>16</v>
      </c>
      <c r="B20" s="24" t="s">
        <v>219</v>
      </c>
      <c r="C20" s="25">
        <v>64201.036999999997</v>
      </c>
    </row>
    <row r="21" spans="1:3" x14ac:dyDescent="0.2">
      <c r="A21" s="24">
        <v>17</v>
      </c>
      <c r="B21" s="26" t="s">
        <v>227</v>
      </c>
      <c r="C21" s="25">
        <v>56910.375999999997</v>
      </c>
    </row>
    <row r="22" spans="1:3" x14ac:dyDescent="0.2">
      <c r="A22" s="26">
        <v>18</v>
      </c>
      <c r="B22" s="24" t="s">
        <v>228</v>
      </c>
      <c r="C22" s="25">
        <v>41183.146000000001</v>
      </c>
    </row>
    <row r="23" spans="1:3" x14ac:dyDescent="0.2">
      <c r="A23" s="24">
        <v>19</v>
      </c>
      <c r="B23" s="26" t="s">
        <v>183</v>
      </c>
      <c r="C23" s="25">
        <v>30427.555</v>
      </c>
    </row>
    <row r="24" spans="1:3" x14ac:dyDescent="0.2">
      <c r="A24" s="26">
        <v>20</v>
      </c>
      <c r="B24" s="26" t="s">
        <v>229</v>
      </c>
      <c r="C24" s="25">
        <v>16448.475999999999</v>
      </c>
    </row>
    <row r="25" spans="1:3" x14ac:dyDescent="0.2">
      <c r="A25" s="24">
        <v>21</v>
      </c>
      <c r="B25" s="24" t="s">
        <v>230</v>
      </c>
      <c r="C25" s="25">
        <v>16394.901000000002</v>
      </c>
    </row>
    <row r="26" spans="1:3" x14ac:dyDescent="0.2">
      <c r="A26" s="26">
        <v>22</v>
      </c>
      <c r="B26" s="26" t="s">
        <v>231</v>
      </c>
      <c r="C26" s="25">
        <v>14458.22</v>
      </c>
    </row>
    <row r="27" spans="1:3" x14ac:dyDescent="0.2">
      <c r="A27" s="24">
        <v>23</v>
      </c>
      <c r="B27" s="24" t="s">
        <v>36</v>
      </c>
      <c r="C27" s="25">
        <v>11036.578</v>
      </c>
    </row>
    <row r="28" spans="1:3" x14ac:dyDescent="0.2">
      <c r="A28" s="26">
        <v>24</v>
      </c>
      <c r="B28" s="26" t="s">
        <v>232</v>
      </c>
      <c r="C28" s="25">
        <v>9542.5969999999998</v>
      </c>
    </row>
    <row r="29" spans="1:3" x14ac:dyDescent="0.2">
      <c r="A29" s="24">
        <v>25</v>
      </c>
      <c r="B29" s="24" t="s">
        <v>203</v>
      </c>
      <c r="C29" s="25">
        <v>4266.2870000000003</v>
      </c>
    </row>
    <row r="30" spans="1:3" x14ac:dyDescent="0.2">
      <c r="A30" s="26">
        <v>26</v>
      </c>
      <c r="B30" s="26" t="s">
        <v>125</v>
      </c>
      <c r="C30" s="25">
        <v>2016.796</v>
      </c>
    </row>
    <row r="31" spans="1:3" x14ac:dyDescent="0.2">
      <c r="A31" s="24">
        <v>27</v>
      </c>
      <c r="B31" s="24" t="s">
        <v>233</v>
      </c>
      <c r="C31" s="25">
        <v>1018.479</v>
      </c>
    </row>
    <row r="32" spans="1:3" x14ac:dyDescent="0.2">
      <c r="A32" s="26">
        <v>28</v>
      </c>
      <c r="B32" s="26" t="s">
        <v>234</v>
      </c>
      <c r="C32" s="25">
        <v>639.048</v>
      </c>
    </row>
    <row r="33" spans="1:3" ht="15" thickBot="1" x14ac:dyDescent="0.25">
      <c r="A33" s="27"/>
      <c r="B33" s="28" t="s">
        <v>0</v>
      </c>
      <c r="C33" s="29">
        <v>3070005.6510000005</v>
      </c>
    </row>
    <row r="34" spans="1:3" ht="15" thickTop="1" x14ac:dyDescent="0.2"/>
    <row r="35" spans="1:3" x14ac:dyDescent="0.2">
      <c r="A35" s="3" t="s">
        <v>80</v>
      </c>
      <c r="B35" s="30"/>
      <c r="C35" s="51">
        <v>2343882.4</v>
      </c>
    </row>
    <row r="36" spans="1:3" x14ac:dyDescent="0.2">
      <c r="A36" s="3" t="s">
        <v>81</v>
      </c>
      <c r="B36" s="30"/>
      <c r="C36" s="51">
        <v>726123.2</v>
      </c>
    </row>
    <row r="37" spans="1:3" x14ac:dyDescent="0.2">
      <c r="C37" s="4"/>
    </row>
    <row r="38" spans="1:3" x14ac:dyDescent="0.2">
      <c r="A38" s="5" t="s">
        <v>2</v>
      </c>
    </row>
    <row r="39" spans="1:3" x14ac:dyDescent="0.2">
      <c r="C39" s="4"/>
    </row>
  </sheetData>
  <pageMargins left="0.7" right="0.7" top="0.75" bottom="0.75" header="0.3" footer="0.3"/>
  <pageSetup paperSize="9" scale="96" orientation="portrait" r:id="rId1"/>
  <headerFooter>
    <oddHeader>&amp;R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9"/>
  <sheetViews>
    <sheetView zoomScaleNormal="100" workbookViewId="0">
      <selection activeCell="A2" sqref="A2:C2"/>
    </sheetView>
  </sheetViews>
  <sheetFormatPr defaultRowHeight="14.25" x14ac:dyDescent="0.2"/>
  <cols>
    <col min="1" max="1" width="6.28515625" style="1" customWidth="1"/>
    <col min="2" max="2" width="70" style="1" customWidth="1"/>
    <col min="3" max="3" width="14.28515625" style="1" bestFit="1" customWidth="1"/>
    <col min="4" max="4" width="10" style="1" bestFit="1" customWidth="1"/>
    <col min="5" max="16384" width="9.140625" style="1"/>
  </cols>
  <sheetData>
    <row r="1" spans="1:3" x14ac:dyDescent="0.2">
      <c r="A1" s="1" t="s">
        <v>245</v>
      </c>
    </row>
    <row r="2" spans="1:3" x14ac:dyDescent="0.2">
      <c r="A2" s="52" t="s">
        <v>215</v>
      </c>
      <c r="B2" s="52"/>
      <c r="C2" s="53"/>
    </row>
    <row r="3" spans="1:3" x14ac:dyDescent="0.2">
      <c r="A3" s="5" t="s">
        <v>4</v>
      </c>
    </row>
    <row r="4" spans="1:3" ht="27.75" customHeight="1" x14ac:dyDescent="0.2">
      <c r="A4" s="21"/>
      <c r="B4" s="22" t="s">
        <v>1</v>
      </c>
      <c r="C4" s="23" t="s">
        <v>198</v>
      </c>
    </row>
    <row r="5" spans="1:3" x14ac:dyDescent="0.2">
      <c r="A5" s="24">
        <v>1</v>
      </c>
      <c r="B5" s="24" t="s">
        <v>6</v>
      </c>
      <c r="C5" s="25">
        <v>541894.96600000001</v>
      </c>
    </row>
    <row r="6" spans="1:3" x14ac:dyDescent="0.2">
      <c r="A6" s="26">
        <v>2</v>
      </c>
      <c r="B6" s="26" t="s">
        <v>7</v>
      </c>
      <c r="C6" s="25">
        <v>358217.33799999999</v>
      </c>
    </row>
    <row r="7" spans="1:3" x14ac:dyDescent="0.2">
      <c r="A7" s="24">
        <v>3</v>
      </c>
      <c r="B7" s="24" t="s">
        <v>179</v>
      </c>
      <c r="C7" s="25">
        <v>266022.61499999999</v>
      </c>
    </row>
    <row r="8" spans="1:3" x14ac:dyDescent="0.2">
      <c r="A8" s="26">
        <v>4</v>
      </c>
      <c r="B8" s="26" t="s">
        <v>10</v>
      </c>
      <c r="C8" s="25">
        <v>233173.66500000001</v>
      </c>
    </row>
    <row r="9" spans="1:3" x14ac:dyDescent="0.2">
      <c r="A9" s="24">
        <v>5</v>
      </c>
      <c r="B9" s="24" t="s">
        <v>162</v>
      </c>
      <c r="C9" s="25">
        <v>224078.56400000001</v>
      </c>
    </row>
    <row r="10" spans="1:3" x14ac:dyDescent="0.2">
      <c r="A10" s="26">
        <v>6</v>
      </c>
      <c r="B10" s="26" t="s">
        <v>194</v>
      </c>
      <c r="C10" s="25">
        <v>170139.758</v>
      </c>
    </row>
    <row r="11" spans="1:3" x14ac:dyDescent="0.2">
      <c r="A11" s="24">
        <v>7</v>
      </c>
      <c r="B11" s="24" t="s">
        <v>182</v>
      </c>
      <c r="C11" s="25">
        <v>140515.576</v>
      </c>
    </row>
    <row r="12" spans="1:3" x14ac:dyDescent="0.2">
      <c r="A12" s="26">
        <v>8</v>
      </c>
      <c r="B12" s="24" t="s">
        <v>181</v>
      </c>
      <c r="C12" s="25">
        <v>135101.03</v>
      </c>
    </row>
    <row r="13" spans="1:3" x14ac:dyDescent="0.2">
      <c r="A13" s="24">
        <v>9</v>
      </c>
      <c r="B13" s="26" t="s">
        <v>216</v>
      </c>
      <c r="C13" s="25">
        <v>129834.924</v>
      </c>
    </row>
    <row r="14" spans="1:3" x14ac:dyDescent="0.2">
      <c r="A14" s="26">
        <v>10</v>
      </c>
      <c r="B14" s="24" t="s">
        <v>163</v>
      </c>
      <c r="C14" s="25">
        <v>114886.133</v>
      </c>
    </row>
    <row r="15" spans="1:3" x14ac:dyDescent="0.2">
      <c r="A15" s="24">
        <v>11</v>
      </c>
      <c r="B15" s="26" t="s">
        <v>165</v>
      </c>
      <c r="C15" s="25">
        <v>110574.996</v>
      </c>
    </row>
    <row r="16" spans="1:3" x14ac:dyDescent="0.2">
      <c r="A16" s="26">
        <v>12</v>
      </c>
      <c r="B16" s="26" t="s">
        <v>20</v>
      </c>
      <c r="C16" s="25">
        <v>97131.02</v>
      </c>
    </row>
    <row r="17" spans="1:3" x14ac:dyDescent="0.2">
      <c r="A17" s="24">
        <v>13</v>
      </c>
      <c r="B17" s="24" t="s">
        <v>217</v>
      </c>
      <c r="C17" s="25">
        <v>89858.804000000004</v>
      </c>
    </row>
    <row r="18" spans="1:3" x14ac:dyDescent="0.2">
      <c r="A18" s="26">
        <v>14</v>
      </c>
      <c r="B18" s="26" t="s">
        <v>202</v>
      </c>
      <c r="C18" s="25">
        <v>78791.199999999997</v>
      </c>
    </row>
    <row r="19" spans="1:3" x14ac:dyDescent="0.2">
      <c r="A19" s="24">
        <v>15</v>
      </c>
      <c r="B19" s="24" t="s">
        <v>218</v>
      </c>
      <c r="C19" s="25">
        <v>68969.279999999999</v>
      </c>
    </row>
    <row r="20" spans="1:3" x14ac:dyDescent="0.2">
      <c r="A20" s="26">
        <v>16</v>
      </c>
      <c r="B20" s="26" t="s">
        <v>19</v>
      </c>
      <c r="C20" s="25">
        <v>66063.031000000003</v>
      </c>
    </row>
    <row r="21" spans="1:3" x14ac:dyDescent="0.2">
      <c r="A21" s="24">
        <v>17</v>
      </c>
      <c r="B21" s="24" t="s">
        <v>219</v>
      </c>
      <c r="C21" s="25">
        <v>59876.271000000001</v>
      </c>
    </row>
    <row r="22" spans="1:3" x14ac:dyDescent="0.2">
      <c r="A22" s="26">
        <v>18</v>
      </c>
      <c r="B22" s="26" t="s">
        <v>188</v>
      </c>
      <c r="C22" s="25">
        <v>57905.510999999999</v>
      </c>
    </row>
    <row r="23" spans="1:3" x14ac:dyDescent="0.2">
      <c r="A23" s="24">
        <v>19</v>
      </c>
      <c r="B23" s="24" t="s">
        <v>22</v>
      </c>
      <c r="C23" s="25">
        <v>40922.36</v>
      </c>
    </row>
    <row r="24" spans="1:3" x14ac:dyDescent="0.2">
      <c r="A24" s="26">
        <v>20</v>
      </c>
      <c r="B24" s="26" t="s">
        <v>183</v>
      </c>
      <c r="C24" s="25">
        <v>33727.936000000002</v>
      </c>
    </row>
    <row r="25" spans="1:3" x14ac:dyDescent="0.2">
      <c r="A25" s="24">
        <v>21</v>
      </c>
      <c r="B25" s="26" t="s">
        <v>169</v>
      </c>
      <c r="C25" s="25">
        <v>17036.123</v>
      </c>
    </row>
    <row r="26" spans="1:3" x14ac:dyDescent="0.2">
      <c r="A26" s="26">
        <v>22</v>
      </c>
      <c r="B26" s="24" t="s">
        <v>170</v>
      </c>
      <c r="C26" s="25">
        <v>15829.898999999999</v>
      </c>
    </row>
    <row r="27" spans="1:3" x14ac:dyDescent="0.2">
      <c r="A27" s="24">
        <v>23</v>
      </c>
      <c r="B27" s="26" t="s">
        <v>191</v>
      </c>
      <c r="C27" s="25">
        <v>14688.003000000001</v>
      </c>
    </row>
    <row r="28" spans="1:3" x14ac:dyDescent="0.2">
      <c r="A28" s="26">
        <v>24</v>
      </c>
      <c r="B28" s="24" t="s">
        <v>36</v>
      </c>
      <c r="C28" s="25">
        <v>10890.887000000001</v>
      </c>
    </row>
    <row r="29" spans="1:3" x14ac:dyDescent="0.2">
      <c r="A29" s="24">
        <v>25</v>
      </c>
      <c r="B29" s="26" t="s">
        <v>220</v>
      </c>
      <c r="C29" s="25">
        <v>9636.7540000000008</v>
      </c>
    </row>
    <row r="30" spans="1:3" x14ac:dyDescent="0.2">
      <c r="A30" s="26">
        <v>26</v>
      </c>
      <c r="B30" s="24" t="s">
        <v>203</v>
      </c>
      <c r="C30" s="25">
        <v>2703.6439999999998</v>
      </c>
    </row>
    <row r="31" spans="1:3" x14ac:dyDescent="0.2">
      <c r="A31" s="24">
        <v>27</v>
      </c>
      <c r="B31" s="26" t="s">
        <v>221</v>
      </c>
      <c r="C31" s="25">
        <v>2305.2649999999999</v>
      </c>
    </row>
    <row r="32" spans="1:3" x14ac:dyDescent="0.2">
      <c r="A32" s="26">
        <v>28</v>
      </c>
      <c r="B32" s="24" t="s">
        <v>50</v>
      </c>
      <c r="C32" s="25">
        <v>2018.817</v>
      </c>
    </row>
    <row r="33" spans="1:4" x14ac:dyDescent="0.2">
      <c r="A33" s="24">
        <v>29</v>
      </c>
      <c r="B33" s="26" t="s">
        <v>58</v>
      </c>
      <c r="C33" s="25">
        <v>548.49400000000003</v>
      </c>
    </row>
    <row r="34" spans="1:4" ht="15" thickBot="1" x14ac:dyDescent="0.25">
      <c r="A34" s="27"/>
      <c r="B34" s="28" t="s">
        <v>0</v>
      </c>
      <c r="C34" s="29">
        <f>SUM(C5:C33)</f>
        <v>3093342.8640000001</v>
      </c>
    </row>
    <row r="35" spans="1:4" ht="15" thickTop="1" x14ac:dyDescent="0.2">
      <c r="D35" s="4"/>
    </row>
    <row r="36" spans="1:4" x14ac:dyDescent="0.2">
      <c r="A36" s="3" t="s">
        <v>80</v>
      </c>
      <c r="B36" s="30"/>
      <c r="C36" s="51">
        <v>2366678.4389999998</v>
      </c>
    </row>
    <row r="37" spans="1:4" x14ac:dyDescent="0.2">
      <c r="A37" s="3" t="s">
        <v>81</v>
      </c>
      <c r="B37" s="30"/>
      <c r="C37" s="51">
        <v>726664.42500000005</v>
      </c>
    </row>
    <row r="39" spans="1:4" x14ac:dyDescent="0.2">
      <c r="A39" s="5" t="s">
        <v>2</v>
      </c>
      <c r="C39" s="4"/>
    </row>
  </sheetData>
  <pageMargins left="0.7" right="0.7" top="0.75" bottom="0.75" header="0.3" footer="0.3"/>
  <pageSetup paperSize="9" scale="96" orientation="portrait" r:id="rId1"/>
  <headerFooter>
    <oddHeader>&amp;R
&amp;G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9"/>
  <sheetViews>
    <sheetView zoomScaleNormal="100" workbookViewId="0">
      <selection activeCell="A2" sqref="A2:C2"/>
    </sheetView>
  </sheetViews>
  <sheetFormatPr defaultRowHeight="14.25" x14ac:dyDescent="0.2"/>
  <cols>
    <col min="1" max="1" width="6.28515625" style="1" customWidth="1"/>
    <col min="2" max="2" width="70" style="1" customWidth="1"/>
    <col min="3" max="3" width="14.28515625" style="1" bestFit="1" customWidth="1"/>
    <col min="4" max="4" width="10" style="1" bestFit="1" customWidth="1"/>
    <col min="5" max="16384" width="9.140625" style="1"/>
  </cols>
  <sheetData>
    <row r="1" spans="1:3" x14ac:dyDescent="0.2">
      <c r="A1" s="1" t="s">
        <v>245</v>
      </c>
    </row>
    <row r="2" spans="1:3" x14ac:dyDescent="0.2">
      <c r="A2" s="52" t="s">
        <v>204</v>
      </c>
      <c r="B2" s="52"/>
      <c r="C2" s="53"/>
    </row>
    <row r="3" spans="1:3" x14ac:dyDescent="0.2">
      <c r="A3" s="5" t="s">
        <v>4</v>
      </c>
    </row>
    <row r="4" spans="1:3" ht="27.75" customHeight="1" x14ac:dyDescent="0.2">
      <c r="A4" s="21"/>
      <c r="B4" s="22" t="s">
        <v>1</v>
      </c>
      <c r="C4" s="23" t="s">
        <v>198</v>
      </c>
    </row>
    <row r="5" spans="1:3" x14ac:dyDescent="0.2">
      <c r="A5" s="24">
        <v>1</v>
      </c>
      <c r="B5" s="24" t="s">
        <v>6</v>
      </c>
      <c r="C5" s="25">
        <v>514060.86099999998</v>
      </c>
    </row>
    <row r="6" spans="1:3" x14ac:dyDescent="0.2">
      <c r="A6" s="26">
        <v>2</v>
      </c>
      <c r="B6" s="26" t="s">
        <v>7</v>
      </c>
      <c r="C6" s="25">
        <v>346273.53499999997</v>
      </c>
    </row>
    <row r="7" spans="1:3" x14ac:dyDescent="0.2">
      <c r="A7" s="24">
        <v>3</v>
      </c>
      <c r="B7" s="24" t="s">
        <v>179</v>
      </c>
      <c r="C7" s="25">
        <v>267657.978</v>
      </c>
    </row>
    <row r="8" spans="1:3" x14ac:dyDescent="0.2">
      <c r="A8" s="26">
        <v>4</v>
      </c>
      <c r="B8" s="26" t="s">
        <v>162</v>
      </c>
      <c r="C8" s="25">
        <v>227044.579</v>
      </c>
    </row>
    <row r="9" spans="1:3" x14ac:dyDescent="0.2">
      <c r="A9" s="24">
        <v>5</v>
      </c>
      <c r="B9" s="24" t="s">
        <v>10</v>
      </c>
      <c r="C9" s="25">
        <v>221539.367</v>
      </c>
    </row>
    <row r="10" spans="1:3" x14ac:dyDescent="0.2">
      <c r="A10" s="26">
        <v>6</v>
      </c>
      <c r="B10" s="26" t="s">
        <v>194</v>
      </c>
      <c r="C10" s="25">
        <v>157365.51500000001</v>
      </c>
    </row>
    <row r="11" spans="1:3" x14ac:dyDescent="0.2">
      <c r="A11" s="24">
        <v>7</v>
      </c>
      <c r="B11" s="24" t="s">
        <v>201</v>
      </c>
      <c r="C11" s="25">
        <v>142834.32999999999</v>
      </c>
    </row>
    <row r="12" spans="1:3" x14ac:dyDescent="0.2">
      <c r="A12" s="26">
        <v>8</v>
      </c>
      <c r="B12" s="24" t="s">
        <v>182</v>
      </c>
      <c r="C12" s="25">
        <v>132986.057</v>
      </c>
    </row>
    <row r="13" spans="1:3" x14ac:dyDescent="0.2">
      <c r="A13" s="24">
        <v>9</v>
      </c>
      <c r="B13" s="26" t="s">
        <v>205</v>
      </c>
      <c r="C13" s="25">
        <v>126995</v>
      </c>
    </row>
    <row r="14" spans="1:3" x14ac:dyDescent="0.2">
      <c r="A14" s="26">
        <v>10</v>
      </c>
      <c r="B14" s="24" t="s">
        <v>163</v>
      </c>
      <c r="C14" s="25">
        <v>106866.98699999999</v>
      </c>
    </row>
    <row r="15" spans="1:3" x14ac:dyDescent="0.2">
      <c r="A15" s="24">
        <v>11</v>
      </c>
      <c r="B15" s="26" t="s">
        <v>165</v>
      </c>
      <c r="C15" s="25">
        <v>105919.315</v>
      </c>
    </row>
    <row r="16" spans="1:3" x14ac:dyDescent="0.2">
      <c r="A16" s="26">
        <v>12</v>
      </c>
      <c r="B16" s="26" t="s">
        <v>20</v>
      </c>
      <c r="C16" s="25">
        <v>92934.27</v>
      </c>
    </row>
    <row r="17" spans="1:3" x14ac:dyDescent="0.2">
      <c r="A17" s="24">
        <v>13</v>
      </c>
      <c r="B17" s="24" t="s">
        <v>144</v>
      </c>
      <c r="C17" s="25">
        <v>83557.459000000003</v>
      </c>
    </row>
    <row r="18" spans="1:3" x14ac:dyDescent="0.2">
      <c r="A18" s="26">
        <v>14</v>
      </c>
      <c r="B18" s="26" t="s">
        <v>202</v>
      </c>
      <c r="C18" s="25">
        <v>72271.634999999995</v>
      </c>
    </row>
    <row r="19" spans="1:3" x14ac:dyDescent="0.2">
      <c r="A19" s="24">
        <v>15</v>
      </c>
      <c r="B19" s="24" t="s">
        <v>206</v>
      </c>
      <c r="C19" s="25">
        <v>66683.364000000001</v>
      </c>
    </row>
    <row r="20" spans="1:3" x14ac:dyDescent="0.2">
      <c r="A20" s="26">
        <v>16</v>
      </c>
      <c r="B20" s="26" t="s">
        <v>207</v>
      </c>
      <c r="C20" s="25">
        <v>63222.192999999999</v>
      </c>
    </row>
    <row r="21" spans="1:3" x14ac:dyDescent="0.2">
      <c r="A21" s="24">
        <v>17</v>
      </c>
      <c r="B21" s="24" t="s">
        <v>208</v>
      </c>
      <c r="C21" s="25">
        <v>56639.614999999998</v>
      </c>
    </row>
    <row r="22" spans="1:3" x14ac:dyDescent="0.2">
      <c r="A22" s="26">
        <v>18</v>
      </c>
      <c r="B22" s="26" t="s">
        <v>189</v>
      </c>
      <c r="C22" s="25">
        <v>53731.474000000002</v>
      </c>
    </row>
    <row r="23" spans="1:3" x14ac:dyDescent="0.2">
      <c r="A23" s="24">
        <v>19</v>
      </c>
      <c r="B23" s="24" t="s">
        <v>209</v>
      </c>
      <c r="C23" s="25">
        <v>38489.525999999998</v>
      </c>
    </row>
    <row r="24" spans="1:3" x14ac:dyDescent="0.2">
      <c r="A24" s="26">
        <v>20</v>
      </c>
      <c r="B24" s="26" t="s">
        <v>183</v>
      </c>
      <c r="C24" s="25">
        <v>30817.694</v>
      </c>
    </row>
    <row r="25" spans="1:3" x14ac:dyDescent="0.2">
      <c r="A25" s="24">
        <v>21</v>
      </c>
      <c r="B25" s="26" t="s">
        <v>210</v>
      </c>
      <c r="C25" s="25">
        <v>16723.968000000001</v>
      </c>
    </row>
    <row r="26" spans="1:3" x14ac:dyDescent="0.2">
      <c r="A26" s="26">
        <v>22</v>
      </c>
      <c r="B26" s="24" t="s">
        <v>170</v>
      </c>
      <c r="C26" s="25">
        <v>14976.303</v>
      </c>
    </row>
    <row r="27" spans="1:3" x14ac:dyDescent="0.2">
      <c r="A27" s="24">
        <v>23</v>
      </c>
      <c r="B27" s="26" t="s">
        <v>212</v>
      </c>
      <c r="C27" s="25">
        <v>13230.914000000001</v>
      </c>
    </row>
    <row r="28" spans="1:3" x14ac:dyDescent="0.2">
      <c r="A28" s="26">
        <v>24</v>
      </c>
      <c r="B28" s="24" t="s">
        <v>211</v>
      </c>
      <c r="C28" s="25">
        <v>10420.726000000001</v>
      </c>
    </row>
    <row r="29" spans="1:3" x14ac:dyDescent="0.2">
      <c r="A29" s="24">
        <v>25</v>
      </c>
      <c r="B29" s="26" t="s">
        <v>174</v>
      </c>
      <c r="C29" s="25">
        <v>8690.6139999999996</v>
      </c>
    </row>
    <row r="30" spans="1:3" x14ac:dyDescent="0.2">
      <c r="A30" s="26">
        <v>26</v>
      </c>
      <c r="B30" s="24" t="s">
        <v>203</v>
      </c>
      <c r="C30" s="25">
        <v>2912.2660000000001</v>
      </c>
    </row>
    <row r="31" spans="1:3" x14ac:dyDescent="0.2">
      <c r="A31" s="24">
        <v>27</v>
      </c>
      <c r="B31" s="26" t="s">
        <v>213</v>
      </c>
      <c r="C31" s="25">
        <v>2035.934</v>
      </c>
    </row>
    <row r="32" spans="1:3" x14ac:dyDescent="0.2">
      <c r="A32" s="26">
        <v>28</v>
      </c>
      <c r="B32" s="24" t="s">
        <v>50</v>
      </c>
      <c r="C32" s="25">
        <v>1936.0640000000001</v>
      </c>
    </row>
    <row r="33" spans="1:4" x14ac:dyDescent="0.2">
      <c r="A33" s="24">
        <v>29</v>
      </c>
      <c r="B33" s="26" t="s">
        <v>58</v>
      </c>
      <c r="C33" s="25">
        <v>602.40599999999995</v>
      </c>
    </row>
    <row r="34" spans="1:4" ht="15" thickBot="1" x14ac:dyDescent="0.25">
      <c r="A34" s="27"/>
      <c r="B34" s="28" t="s">
        <v>0</v>
      </c>
      <c r="C34" s="29">
        <f>SUM(C5:C33)</f>
        <v>2979419.9489999991</v>
      </c>
    </row>
    <row r="35" spans="1:4" ht="15" thickTop="1" x14ac:dyDescent="0.2">
      <c r="D35" s="4"/>
    </row>
    <row r="36" spans="1:4" x14ac:dyDescent="0.2">
      <c r="A36" s="3" t="s">
        <v>80</v>
      </c>
      <c r="B36" s="30"/>
      <c r="C36" s="51">
        <v>2287528.0180000002</v>
      </c>
    </row>
    <row r="37" spans="1:4" x14ac:dyDescent="0.2">
      <c r="A37" s="3" t="s">
        <v>81</v>
      </c>
      <c r="B37" s="30"/>
      <c r="C37" s="51">
        <v>691891.93099999998</v>
      </c>
    </row>
    <row r="39" spans="1:4" x14ac:dyDescent="0.2">
      <c r="A39" s="5" t="s">
        <v>2</v>
      </c>
    </row>
  </sheetData>
  <pageMargins left="0.7" right="0.7" top="0.75" bottom="0.75" header="0.3" footer="0.3"/>
  <pageSetup paperSize="9" scale="96" orientation="portrait" r:id="rId1"/>
  <headerFooter>
    <oddHeader>&amp;R
&amp;G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7"/>
  <sheetViews>
    <sheetView zoomScaleNormal="100" workbookViewId="0">
      <selection activeCell="A2" sqref="A2:C2"/>
    </sheetView>
  </sheetViews>
  <sheetFormatPr defaultRowHeight="14.25" x14ac:dyDescent="0.2"/>
  <cols>
    <col min="1" max="1" width="6.28515625" style="1" customWidth="1"/>
    <col min="2" max="2" width="69.5703125" style="1" bestFit="1" customWidth="1"/>
    <col min="3" max="3" width="14.28515625" style="1" bestFit="1" customWidth="1"/>
    <col min="4" max="16384" width="9.140625" style="1"/>
  </cols>
  <sheetData>
    <row r="1" spans="1:3" x14ac:dyDescent="0.2">
      <c r="A1" s="1" t="s">
        <v>245</v>
      </c>
    </row>
    <row r="2" spans="1:3" x14ac:dyDescent="0.2">
      <c r="A2" s="52" t="s">
        <v>199</v>
      </c>
      <c r="B2" s="52"/>
      <c r="C2" s="53"/>
    </row>
    <row r="3" spans="1:3" x14ac:dyDescent="0.2">
      <c r="A3" s="5" t="s">
        <v>4</v>
      </c>
    </row>
    <row r="4" spans="1:3" ht="27.75" customHeight="1" x14ac:dyDescent="0.2">
      <c r="A4" s="21"/>
      <c r="B4" s="22" t="s">
        <v>1</v>
      </c>
      <c r="C4" s="23" t="s">
        <v>198</v>
      </c>
    </row>
    <row r="5" spans="1:3" x14ac:dyDescent="0.2">
      <c r="A5" s="24">
        <v>1</v>
      </c>
      <c r="B5" s="50" t="s">
        <v>6</v>
      </c>
      <c r="C5" s="25">
        <v>438384.69099999999</v>
      </c>
    </row>
    <row r="6" spans="1:3" x14ac:dyDescent="0.2">
      <c r="A6" s="26">
        <v>2</v>
      </c>
      <c r="B6" s="50" t="s">
        <v>7</v>
      </c>
      <c r="C6" s="25">
        <v>316495.652</v>
      </c>
    </row>
    <row r="7" spans="1:3" x14ac:dyDescent="0.2">
      <c r="A7" s="24">
        <v>3</v>
      </c>
      <c r="B7" s="50" t="s">
        <v>179</v>
      </c>
      <c r="C7" s="25">
        <v>249623.67300000001</v>
      </c>
    </row>
    <row r="8" spans="1:3" x14ac:dyDescent="0.2">
      <c r="A8" s="26">
        <v>4</v>
      </c>
      <c r="B8" s="50" t="s">
        <v>187</v>
      </c>
      <c r="C8" s="25">
        <v>218312.329</v>
      </c>
    </row>
    <row r="9" spans="1:3" x14ac:dyDescent="0.2">
      <c r="A9" s="24">
        <v>5</v>
      </c>
      <c r="B9" s="50" t="s">
        <v>10</v>
      </c>
      <c r="C9" s="25">
        <v>183103.52299999999</v>
      </c>
    </row>
    <row r="10" spans="1:3" x14ac:dyDescent="0.2">
      <c r="A10" s="26">
        <v>6</v>
      </c>
      <c r="B10" s="50" t="s">
        <v>194</v>
      </c>
      <c r="C10" s="25">
        <v>149685.095</v>
      </c>
    </row>
    <row r="11" spans="1:3" x14ac:dyDescent="0.2">
      <c r="A11" s="24">
        <v>7</v>
      </c>
      <c r="B11" s="50" t="s">
        <v>182</v>
      </c>
      <c r="C11" s="25">
        <v>128969.852</v>
      </c>
    </row>
    <row r="12" spans="1:3" x14ac:dyDescent="0.2">
      <c r="A12" s="26">
        <v>8</v>
      </c>
      <c r="B12" s="50" t="s">
        <v>181</v>
      </c>
      <c r="C12" s="25">
        <v>126796.344</v>
      </c>
    </row>
    <row r="13" spans="1:3" x14ac:dyDescent="0.2">
      <c r="A13" s="24">
        <v>9</v>
      </c>
      <c r="B13" s="50" t="s">
        <v>205</v>
      </c>
      <c r="C13" s="25">
        <v>118932.185</v>
      </c>
    </row>
    <row r="14" spans="1:3" x14ac:dyDescent="0.2">
      <c r="A14" s="26">
        <v>10</v>
      </c>
      <c r="B14" s="50" t="s">
        <v>165</v>
      </c>
      <c r="C14" s="25">
        <v>103784.68799999999</v>
      </c>
    </row>
    <row r="15" spans="1:3" x14ac:dyDescent="0.2">
      <c r="A15" s="24">
        <v>11</v>
      </c>
      <c r="B15" s="50" t="s">
        <v>163</v>
      </c>
      <c r="C15" s="25">
        <v>98635.591</v>
      </c>
    </row>
    <row r="16" spans="1:3" x14ac:dyDescent="0.2">
      <c r="A16" s="26">
        <v>12</v>
      </c>
      <c r="B16" s="50" t="s">
        <v>20</v>
      </c>
      <c r="C16" s="25">
        <v>88102.896999999997</v>
      </c>
    </row>
    <row r="17" spans="1:3" x14ac:dyDescent="0.2">
      <c r="A17" s="24">
        <v>13</v>
      </c>
      <c r="B17" s="50" t="s">
        <v>144</v>
      </c>
      <c r="C17" s="25">
        <v>77229.865000000005</v>
      </c>
    </row>
    <row r="18" spans="1:3" x14ac:dyDescent="0.2">
      <c r="A18" s="26">
        <v>14</v>
      </c>
      <c r="B18" s="50" t="s">
        <v>202</v>
      </c>
      <c r="C18" s="25">
        <v>67516.057000000001</v>
      </c>
    </row>
    <row r="19" spans="1:3" x14ac:dyDescent="0.2">
      <c r="A19" s="24">
        <v>15</v>
      </c>
      <c r="B19" s="50" t="s">
        <v>206</v>
      </c>
      <c r="C19" s="25">
        <v>63193.892</v>
      </c>
    </row>
    <row r="20" spans="1:3" x14ac:dyDescent="0.2">
      <c r="A20" s="26">
        <v>16</v>
      </c>
      <c r="B20" s="50" t="s">
        <v>207</v>
      </c>
      <c r="C20" s="25">
        <v>54903.976999999999</v>
      </c>
    </row>
    <row r="21" spans="1:3" x14ac:dyDescent="0.2">
      <c r="A21" s="24">
        <v>17</v>
      </c>
      <c r="B21" s="50" t="s">
        <v>208</v>
      </c>
      <c r="C21" s="25">
        <v>53574.756999999998</v>
      </c>
    </row>
    <row r="22" spans="1:3" x14ac:dyDescent="0.2">
      <c r="A22" s="26">
        <v>18</v>
      </c>
      <c r="B22" s="50" t="s">
        <v>189</v>
      </c>
      <c r="C22" s="25">
        <v>48033.788999999997</v>
      </c>
    </row>
    <row r="23" spans="1:3" x14ac:dyDescent="0.2">
      <c r="A23" s="24">
        <v>19</v>
      </c>
      <c r="B23" s="50" t="s">
        <v>209</v>
      </c>
      <c r="C23" s="25">
        <v>36534.921000000002</v>
      </c>
    </row>
    <row r="24" spans="1:3" x14ac:dyDescent="0.2">
      <c r="A24" s="26">
        <v>20</v>
      </c>
      <c r="B24" s="50" t="s">
        <v>183</v>
      </c>
      <c r="C24" s="25">
        <v>33410.328000000001</v>
      </c>
    </row>
    <row r="25" spans="1:3" x14ac:dyDescent="0.2">
      <c r="A25" s="24">
        <v>21</v>
      </c>
      <c r="B25" s="50" t="s">
        <v>30</v>
      </c>
      <c r="C25" s="25">
        <v>21907.552</v>
      </c>
    </row>
    <row r="26" spans="1:3" x14ac:dyDescent="0.2">
      <c r="A26" s="26">
        <v>22</v>
      </c>
      <c r="B26" s="50" t="s">
        <v>210</v>
      </c>
      <c r="C26" s="25">
        <v>16077.925999999999</v>
      </c>
    </row>
    <row r="27" spans="1:3" x14ac:dyDescent="0.2">
      <c r="A27" s="24">
        <v>23</v>
      </c>
      <c r="B27" s="50" t="s">
        <v>170</v>
      </c>
      <c r="C27" s="25">
        <v>14495.656999999999</v>
      </c>
    </row>
    <row r="28" spans="1:3" x14ac:dyDescent="0.2">
      <c r="A28" s="26">
        <v>24</v>
      </c>
      <c r="B28" s="50" t="s">
        <v>212</v>
      </c>
      <c r="C28" s="25">
        <v>12317.012000000001</v>
      </c>
    </row>
    <row r="29" spans="1:3" x14ac:dyDescent="0.2">
      <c r="A29" s="24">
        <v>25</v>
      </c>
      <c r="B29" s="50" t="s">
        <v>211</v>
      </c>
      <c r="C29" s="25">
        <v>10067.118</v>
      </c>
    </row>
    <row r="30" spans="1:3" x14ac:dyDescent="0.2">
      <c r="A30" s="26">
        <v>26</v>
      </c>
      <c r="B30" s="50" t="s">
        <v>174</v>
      </c>
      <c r="C30" s="25">
        <v>8137.335</v>
      </c>
    </row>
    <row r="31" spans="1:3" x14ac:dyDescent="0.2">
      <c r="A31" s="24">
        <v>27</v>
      </c>
      <c r="B31" s="50" t="s">
        <v>61</v>
      </c>
      <c r="C31" s="25">
        <v>2459.4670000000001</v>
      </c>
    </row>
    <row r="32" spans="1:3" x14ac:dyDescent="0.2">
      <c r="A32" s="26">
        <v>28</v>
      </c>
      <c r="B32" s="50" t="s">
        <v>50</v>
      </c>
      <c r="C32" s="25">
        <v>2391.337</v>
      </c>
    </row>
    <row r="33" spans="1:3" x14ac:dyDescent="0.2">
      <c r="A33" s="24">
        <v>29</v>
      </c>
      <c r="B33" s="50" t="s">
        <v>196</v>
      </c>
      <c r="C33" s="25">
        <v>1749.4280000000001</v>
      </c>
    </row>
    <row r="34" spans="1:3" x14ac:dyDescent="0.2">
      <c r="A34" s="26">
        <v>30</v>
      </c>
      <c r="B34" s="50" t="s">
        <v>58</v>
      </c>
      <c r="C34" s="25">
        <v>814.93700000000001</v>
      </c>
    </row>
    <row r="35" spans="1:3" ht="15" thickBot="1" x14ac:dyDescent="0.25">
      <c r="A35" s="27"/>
      <c r="B35" s="28" t="s">
        <v>0</v>
      </c>
      <c r="C35" s="29">
        <v>2745641.8750000005</v>
      </c>
    </row>
    <row r="36" spans="1:3" ht="15" thickTop="1" x14ac:dyDescent="0.2">
      <c r="A36" s="26"/>
      <c r="B36" s="50"/>
      <c r="C36" s="25"/>
    </row>
    <row r="37" spans="1:3" x14ac:dyDescent="0.2">
      <c r="A37" s="3" t="s">
        <v>80</v>
      </c>
      <c r="B37" s="30"/>
      <c r="C37" s="51">
        <v>2074072.3430000001</v>
      </c>
    </row>
    <row r="38" spans="1:3" x14ac:dyDescent="0.2">
      <c r="A38" s="3" t="s">
        <v>81</v>
      </c>
      <c r="B38" s="30"/>
      <c r="C38" s="51">
        <v>671569.53200000001</v>
      </c>
    </row>
    <row r="40" spans="1:3" x14ac:dyDescent="0.2">
      <c r="A40" s="5" t="s">
        <v>2</v>
      </c>
    </row>
    <row r="45" spans="1:3" x14ac:dyDescent="0.2">
      <c r="A45" s="41"/>
    </row>
    <row r="47" spans="1:3" x14ac:dyDescent="0.2">
      <c r="A47" s="6"/>
    </row>
  </sheetData>
  <pageMargins left="0.7" right="0.7" top="0.75" bottom="0.75" header="0.3" footer="0.3"/>
  <pageSetup paperSize="9" scale="96" orientation="portrait" r:id="rId1"/>
  <headerFooter>
    <oddHeader>&amp;R
&amp;G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22</vt:i4>
      </vt:variant>
      <vt:variant>
        <vt:lpstr>Navngivne områder</vt:lpstr>
      </vt:variant>
      <vt:variant>
        <vt:i4>5</vt:i4>
      </vt:variant>
    </vt:vector>
  </HeadingPairs>
  <TitlesOfParts>
    <vt:vector size="27"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'2009'!Udskriftsområde</vt:lpstr>
      <vt:lpstr>'2010'!Udskriftsområde</vt:lpstr>
      <vt:lpstr>'2013'!Udskriftsområde</vt:lpstr>
      <vt:lpstr>'2014'!Udskriftsområde</vt:lpstr>
      <vt:lpstr>'2015'!Udskriftsområde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MVL</dc:creator>
  <cp:lastModifiedBy>Frederik Have Rundager</cp:lastModifiedBy>
  <cp:lastPrinted>2023-06-19T10:10:39Z</cp:lastPrinted>
  <dcterms:created xsi:type="dcterms:W3CDTF">2008-07-01T14:28:48Z</dcterms:created>
  <dcterms:modified xsi:type="dcterms:W3CDTF">2024-08-05T13:48:12Z</dcterms:modified>
</cp:coreProperties>
</file>