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P:\Aktive statistikker\Skadesstatistik - årlig\Endelige tal\"/>
    </mc:Choice>
  </mc:AlternateContent>
  <xr:revisionPtr revIDLastSave="0" documentId="13_ncr:1_{3003B100-48A2-4B57-B165-16512496023B}" xr6:coauthVersionLast="47" xr6:coauthVersionMax="47" xr10:uidLastSave="{00000000-0000-0000-0000-000000000000}"/>
  <bookViews>
    <workbookView xWindow="-120" yWindow="-120" windowWidth="29040" windowHeight="17640" activeTab="4" xr2:uid="{E16250FD-056C-4F43-B3F1-524852FB9574}"/>
  </bookViews>
  <sheets>
    <sheet name="Indhold" sheetId="11" r:id="rId1"/>
    <sheet name="Anmeldte skader (årlig)" sheetId="7" r:id="rId2"/>
    <sheet name="Anmeldte skader (tidsterie)" sheetId="8" r:id="rId3"/>
    <sheet name="Erstatninger (årlig)" sheetId="16" r:id="rId4"/>
    <sheet name="Erstatninger (tidsserie)" sheetId="17" r:id="rId5"/>
    <sheet name="Dokumentation" sheetId="4" r:id="rId6"/>
  </sheets>
  <definedNames>
    <definedName name="_xlnm.Print_Area" localSheetId="1">'Anmeldte skader (årlig)'!#REF!</definedName>
    <definedName name="_xlnm.Print_Area" localSheetId="3">'Erstatninger (årlig)'!#REF!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6" i="17" l="1"/>
  <c r="D256" i="17"/>
  <c r="E256" i="17"/>
  <c r="F256" i="17"/>
  <c r="G256" i="17"/>
  <c r="H256" i="17"/>
  <c r="I256" i="17"/>
  <c r="J256" i="17"/>
  <c r="K256" i="17"/>
  <c r="L256" i="17"/>
  <c r="M256" i="17"/>
  <c r="N256" i="17"/>
  <c r="O256" i="17"/>
  <c r="P256" i="17"/>
  <c r="Q256" i="17"/>
  <c r="R256" i="17"/>
  <c r="B256" i="17"/>
  <c r="C231" i="17"/>
  <c r="D231" i="17"/>
  <c r="E231" i="17"/>
  <c r="F231" i="17"/>
  <c r="G231" i="17"/>
  <c r="H231" i="17"/>
  <c r="I231" i="17"/>
  <c r="J231" i="17"/>
  <c r="K231" i="17"/>
  <c r="L231" i="17"/>
  <c r="M231" i="17"/>
  <c r="N231" i="17"/>
  <c r="O231" i="17"/>
  <c r="P231" i="17"/>
  <c r="Q231" i="17"/>
  <c r="R231" i="17"/>
  <c r="B231" i="17"/>
  <c r="C206" i="17"/>
  <c r="D206" i="17"/>
  <c r="E206" i="17"/>
  <c r="F206" i="17"/>
  <c r="G206" i="17"/>
  <c r="H206" i="17"/>
  <c r="I206" i="17"/>
  <c r="J206" i="17"/>
  <c r="K206" i="17"/>
  <c r="L206" i="17"/>
  <c r="M206" i="17"/>
  <c r="N206" i="17"/>
  <c r="O206" i="17"/>
  <c r="P206" i="17"/>
  <c r="Q206" i="17"/>
  <c r="R206" i="17"/>
  <c r="B206" i="17"/>
  <c r="C181" i="17"/>
  <c r="D181" i="17"/>
  <c r="E181" i="17"/>
  <c r="F181" i="17"/>
  <c r="G181" i="17"/>
  <c r="H181" i="17"/>
  <c r="I181" i="17"/>
  <c r="J181" i="17"/>
  <c r="K181" i="17"/>
  <c r="L181" i="17"/>
  <c r="M181" i="17"/>
  <c r="N181" i="17"/>
  <c r="O181" i="17"/>
  <c r="P181" i="17"/>
  <c r="Q181" i="17"/>
  <c r="R181" i="17"/>
  <c r="B181" i="17"/>
  <c r="C149" i="17"/>
  <c r="D149" i="17"/>
  <c r="E149" i="17"/>
  <c r="F149" i="17"/>
  <c r="G149" i="17"/>
  <c r="H149" i="17"/>
  <c r="I149" i="17"/>
  <c r="J149" i="17"/>
  <c r="K149" i="17"/>
  <c r="L149" i="17"/>
  <c r="M149" i="17"/>
  <c r="N149" i="17"/>
  <c r="O149" i="17"/>
  <c r="P149" i="17"/>
  <c r="Q149" i="17"/>
  <c r="R149" i="17"/>
  <c r="B149" i="17"/>
  <c r="C123" i="17"/>
  <c r="D123" i="17"/>
  <c r="E123" i="17"/>
  <c r="F123" i="17"/>
  <c r="G123" i="17"/>
  <c r="H123" i="17"/>
  <c r="I123" i="17"/>
  <c r="J123" i="17"/>
  <c r="K123" i="17"/>
  <c r="L123" i="17"/>
  <c r="M123" i="17"/>
  <c r="N123" i="17"/>
  <c r="O123" i="17"/>
  <c r="P123" i="17"/>
  <c r="Q123" i="17"/>
  <c r="R123" i="17"/>
  <c r="B123" i="17"/>
  <c r="C98" i="17"/>
  <c r="D98" i="17"/>
  <c r="E98" i="17"/>
  <c r="F98" i="17"/>
  <c r="G98" i="17"/>
  <c r="H98" i="17"/>
  <c r="I98" i="17"/>
  <c r="J98" i="17"/>
  <c r="K98" i="17"/>
  <c r="L98" i="17"/>
  <c r="M98" i="17"/>
  <c r="N98" i="17"/>
  <c r="O98" i="17"/>
  <c r="P98" i="17"/>
  <c r="Q98" i="17"/>
  <c r="R98" i="17"/>
  <c r="B98" i="17"/>
  <c r="C73" i="17"/>
  <c r="D73" i="17"/>
  <c r="E73" i="17"/>
  <c r="F73" i="17"/>
  <c r="G73" i="17"/>
  <c r="H73" i="17"/>
  <c r="I73" i="17"/>
  <c r="J73" i="17"/>
  <c r="K73" i="17"/>
  <c r="L73" i="17"/>
  <c r="M73" i="17"/>
  <c r="N73" i="17"/>
  <c r="O73" i="17"/>
  <c r="P73" i="17"/>
  <c r="Q73" i="17"/>
  <c r="R73" i="17"/>
  <c r="B73" i="17"/>
  <c r="C48" i="17"/>
  <c r="D48" i="17"/>
  <c r="E48" i="17"/>
  <c r="F48" i="17"/>
  <c r="G48" i="17"/>
  <c r="H48" i="17"/>
  <c r="I48" i="17"/>
  <c r="J48" i="17"/>
  <c r="K48" i="17"/>
  <c r="L48" i="17"/>
  <c r="M48" i="17"/>
  <c r="N48" i="17"/>
  <c r="O48" i="17"/>
  <c r="P48" i="17"/>
  <c r="Q48" i="17"/>
  <c r="R48" i="17"/>
  <c r="B48" i="17"/>
  <c r="C16" i="17"/>
  <c r="D16" i="17"/>
  <c r="E16" i="17"/>
  <c r="F16" i="17"/>
  <c r="G16" i="17"/>
  <c r="H16" i="17"/>
  <c r="I16" i="17"/>
  <c r="J16" i="17"/>
  <c r="K16" i="17"/>
  <c r="L16" i="17"/>
  <c r="M16" i="17"/>
  <c r="N16" i="17"/>
  <c r="O16" i="17"/>
  <c r="P16" i="17"/>
  <c r="Q16" i="17"/>
  <c r="R16" i="17"/>
  <c r="S26" i="17"/>
  <c r="B16" i="17"/>
  <c r="C256" i="8"/>
  <c r="D256" i="8"/>
  <c r="E256" i="8"/>
  <c r="F256" i="8"/>
  <c r="G256" i="8"/>
  <c r="H256" i="8"/>
  <c r="I256" i="8"/>
  <c r="J256" i="8"/>
  <c r="K256" i="8"/>
  <c r="L256" i="8"/>
  <c r="M256" i="8"/>
  <c r="N256" i="8"/>
  <c r="O256" i="8"/>
  <c r="P256" i="8"/>
  <c r="Q256" i="8"/>
  <c r="R256" i="8"/>
  <c r="B256" i="8"/>
  <c r="C231" i="8"/>
  <c r="D231" i="8"/>
  <c r="E231" i="8"/>
  <c r="F231" i="8"/>
  <c r="G231" i="8"/>
  <c r="H231" i="8"/>
  <c r="I231" i="8"/>
  <c r="J231" i="8"/>
  <c r="K231" i="8"/>
  <c r="L231" i="8"/>
  <c r="M231" i="8"/>
  <c r="N231" i="8"/>
  <c r="O231" i="8"/>
  <c r="P231" i="8"/>
  <c r="Q231" i="8"/>
  <c r="R231" i="8"/>
  <c r="B231" i="8"/>
  <c r="C206" i="8"/>
  <c r="D206" i="8"/>
  <c r="E206" i="8"/>
  <c r="F206" i="8"/>
  <c r="G206" i="8"/>
  <c r="H206" i="8"/>
  <c r="I206" i="8"/>
  <c r="J206" i="8"/>
  <c r="K206" i="8"/>
  <c r="L206" i="8"/>
  <c r="M206" i="8"/>
  <c r="N206" i="8"/>
  <c r="O206" i="8"/>
  <c r="P206" i="8"/>
  <c r="Q206" i="8"/>
  <c r="R206" i="8"/>
  <c r="B206" i="8"/>
  <c r="C181" i="8"/>
  <c r="D181" i="8"/>
  <c r="E181" i="8"/>
  <c r="F181" i="8"/>
  <c r="G181" i="8"/>
  <c r="H181" i="8"/>
  <c r="I181" i="8"/>
  <c r="J181" i="8"/>
  <c r="K181" i="8"/>
  <c r="L181" i="8"/>
  <c r="M181" i="8"/>
  <c r="N181" i="8"/>
  <c r="O181" i="8"/>
  <c r="P181" i="8"/>
  <c r="Q181" i="8"/>
  <c r="R181" i="8"/>
  <c r="B181" i="8"/>
  <c r="C149" i="8"/>
  <c r="D149" i="8"/>
  <c r="E149" i="8"/>
  <c r="F149" i="8"/>
  <c r="G149" i="8"/>
  <c r="H149" i="8"/>
  <c r="I149" i="8"/>
  <c r="J149" i="8"/>
  <c r="K149" i="8"/>
  <c r="L149" i="8"/>
  <c r="M149" i="8"/>
  <c r="N149" i="8"/>
  <c r="O149" i="8"/>
  <c r="P149" i="8"/>
  <c r="Q149" i="8"/>
  <c r="R149" i="8"/>
  <c r="B149" i="8"/>
  <c r="C123" i="8"/>
  <c r="D123" i="8"/>
  <c r="E123" i="8"/>
  <c r="F123" i="8"/>
  <c r="G123" i="8"/>
  <c r="H123" i="8"/>
  <c r="I123" i="8"/>
  <c r="J123" i="8"/>
  <c r="K123" i="8"/>
  <c r="L123" i="8"/>
  <c r="M123" i="8"/>
  <c r="N123" i="8"/>
  <c r="O123" i="8"/>
  <c r="P123" i="8"/>
  <c r="Q123" i="8"/>
  <c r="R123" i="8"/>
  <c r="B123" i="8"/>
  <c r="C98" i="8"/>
  <c r="D98" i="8"/>
  <c r="E98" i="8"/>
  <c r="F98" i="8"/>
  <c r="G98" i="8"/>
  <c r="H98" i="8"/>
  <c r="I98" i="8"/>
  <c r="J98" i="8"/>
  <c r="K98" i="8"/>
  <c r="L98" i="8"/>
  <c r="M98" i="8"/>
  <c r="N98" i="8"/>
  <c r="O98" i="8"/>
  <c r="P98" i="8"/>
  <c r="Q98" i="8"/>
  <c r="R98" i="8"/>
  <c r="B98" i="8"/>
  <c r="C73" i="8"/>
  <c r="D73" i="8"/>
  <c r="E73" i="8"/>
  <c r="F73" i="8"/>
  <c r="G73" i="8"/>
  <c r="H73" i="8"/>
  <c r="I73" i="8"/>
  <c r="J73" i="8"/>
  <c r="K73" i="8"/>
  <c r="L73" i="8"/>
  <c r="M73" i="8"/>
  <c r="N73" i="8"/>
  <c r="O73" i="8"/>
  <c r="P73" i="8"/>
  <c r="Q73" i="8"/>
  <c r="R73" i="8"/>
  <c r="B73" i="8"/>
  <c r="C48" i="8"/>
  <c r="D48" i="8"/>
  <c r="E48" i="8"/>
  <c r="F48" i="8"/>
  <c r="G48" i="8"/>
  <c r="H48" i="8"/>
  <c r="I48" i="8"/>
  <c r="J48" i="8"/>
  <c r="K48" i="8"/>
  <c r="L48" i="8"/>
  <c r="M48" i="8"/>
  <c r="N48" i="8"/>
  <c r="O48" i="8"/>
  <c r="P48" i="8"/>
  <c r="Q48" i="8"/>
  <c r="R48" i="8"/>
  <c r="B48" i="8"/>
  <c r="C15" i="8"/>
  <c r="D15" i="8"/>
  <c r="E15" i="8"/>
  <c r="F15" i="8"/>
  <c r="G15" i="8"/>
  <c r="H15" i="8"/>
  <c r="I15" i="8"/>
  <c r="J15" i="8"/>
  <c r="K15" i="8"/>
  <c r="L15" i="8"/>
  <c r="M15" i="8"/>
  <c r="N15" i="8"/>
  <c r="O15" i="8"/>
  <c r="P15" i="8"/>
  <c r="Q15" i="8"/>
  <c r="R15" i="8"/>
  <c r="B15" i="8"/>
</calcChain>
</file>

<file path=xl/sharedStrings.xml><?xml version="1.0" encoding="utf-8"?>
<sst xmlns="http://schemas.openxmlformats.org/spreadsheetml/2006/main" count="2805" uniqueCount="119">
  <si>
    <t>Brandskader, som skyldes kortslutning eller induktion (1)</t>
  </si>
  <si>
    <t>Brandskader, som skyldes alt andet end kortslutning og induktion (2)</t>
  </si>
  <si>
    <t>Brandskader i alt (1+2)</t>
  </si>
  <si>
    <t>BYGNING</t>
  </si>
  <si>
    <t>Erhverv</t>
  </si>
  <si>
    <t>Store beboelses-ejendomme</t>
  </si>
  <si>
    <t>Fritidshus</t>
  </si>
  <si>
    <t>Villa/hus</t>
  </si>
  <si>
    <t>Bygning i alt</t>
  </si>
  <si>
    <t>LØSØRE</t>
  </si>
  <si>
    <t xml:space="preserve">Erhverv </t>
  </si>
  <si>
    <t xml:space="preserve">Fritidshus </t>
  </si>
  <si>
    <t xml:space="preserve">Privat </t>
  </si>
  <si>
    <t>Løsøre i alt</t>
  </si>
  <si>
    <t>Kilde: F&amp;P</t>
  </si>
  <si>
    <t>I alt</t>
  </si>
  <si>
    <t>Løsøre</t>
  </si>
  <si>
    <t>Bygning</t>
  </si>
  <si>
    <t>F&amp;P</t>
  </si>
  <si>
    <t>Vandskader, som skyldes storm (3)</t>
  </si>
  <si>
    <t>Vandskader, som skyldes skybrud (4)</t>
  </si>
  <si>
    <t>Vandskader, som skyldes skjulte rør og stikledninger (5)</t>
  </si>
  <si>
    <t>Skader, som skyldes snetryk (6)</t>
  </si>
  <si>
    <t>Skader, som skyldes frostsprængninger (7)</t>
  </si>
  <si>
    <t>Skader, som skyldes hagl (8)</t>
  </si>
  <si>
    <t>Stormskader (ekskl. vandskader, som skyldes storm) (9)</t>
  </si>
  <si>
    <t>Vandskader og vejrskader i alt (3+4+5+6+7+8+9+10)</t>
  </si>
  <si>
    <t>Hærværk (11)</t>
  </si>
  <si>
    <t>Indbrud (12)</t>
  </si>
  <si>
    <t>Simpelt tyveri, ran og røveri (13)</t>
  </si>
  <si>
    <t>Cykeltyveri (14)</t>
  </si>
  <si>
    <t>Tyveri, indbrud og hærværk i alt (11+12+13+14)</t>
  </si>
  <si>
    <t>Skader, som skyldes svamp, insekter og råd (15)</t>
  </si>
  <si>
    <t>Glas- og kummeskader (ekskl. glas- og kummeskader, som skyldes storm) (16)</t>
  </si>
  <si>
    <t>Køle- og dybfrost (17)</t>
  </si>
  <si>
    <t>Øvrige skader (18)</t>
  </si>
  <si>
    <t>I alt (alle skader) (1+2+4+5+6+7+9+10+11+12+13+14+15+16+17+18)</t>
  </si>
  <si>
    <t>Store beboelsesejendomme</t>
  </si>
  <si>
    <t>1.</t>
  </si>
  <si>
    <t>2.</t>
  </si>
  <si>
    <t>3.</t>
  </si>
  <si>
    <t>4.</t>
  </si>
  <si>
    <t>5.</t>
  </si>
  <si>
    <t>Dokumentation</t>
  </si>
  <si>
    <t/>
  </si>
  <si>
    <t>Privat</t>
  </si>
  <si>
    <t>Vandskader, som skyldes snetryk (6)</t>
  </si>
  <si>
    <t>Vandskader og vejrskaer i alt (3+4+5+6+7+8+9+10)</t>
  </si>
  <si>
    <t>Glas- og kumme skader (ekskl. glas- og kumme skader, som skyldes storm) (16)</t>
  </si>
  <si>
    <t>Indhold i den årlige skadesstatistik</t>
  </si>
  <si>
    <t>*I 2023 omfatter statistikken ca. 91 pct. af af det danske marked for privat- og erhvervsforsikring.</t>
  </si>
  <si>
    <t>Vandskader, som skyldes skjulte rør og stikledninger (3)</t>
  </si>
  <si>
    <t>Vandskader, som skyldes storm (5)</t>
  </si>
  <si>
    <t>Vandskader, som skyldes alt andet endskjulte rør, stikledninger, storm, snetryk og skybrud (6)</t>
  </si>
  <si>
    <t>Vandskader i alt  (3+4+5+6)</t>
  </si>
  <si>
    <t>Stormskader (inkl. kumme- og glasskader, men ekskl. vandskader, som er forårsaget af storm) (7)</t>
  </si>
  <si>
    <t>Tyveri og hærværk (8)</t>
  </si>
  <si>
    <t>Skader, som skyldes svamp, insekter og råd (9)</t>
  </si>
  <si>
    <t>Glas- og kummeskader, som skyldes alt andet end storm (10)</t>
  </si>
  <si>
    <t>Køle- og dybfrost (11)</t>
  </si>
  <si>
    <t>Andet (12)</t>
  </si>
  <si>
    <t>I alt (alle skader) (1+2+4+5+6+7+9+10+11+12)</t>
  </si>
  <si>
    <t>Erstatninger (tidsserie) (2006-)</t>
  </si>
  <si>
    <t>2023*</t>
  </si>
  <si>
    <t>2024*</t>
  </si>
  <si>
    <t>Øvrige vandskader/vejrskader (10)</t>
  </si>
  <si>
    <t>**Fra 2006–2022 indgår skadeskategorier (5), (6) og (7) ikke som selvstændige kategorier, men er fordelt under kategorierne (10) og (18). Fra og med 2023–2024 registreres disse skadestyper som særskilte kategorier. Den stiplede linje efter 2022 markerer derfor et databrud mellem de to perioder.</t>
  </si>
  <si>
    <t>***Fra 2006-2022 findes der kun én samlet kategori for tyveri, indbrud og hærværk, mens disse fra 2023 er opdelt i særskilte skadeskategorier.</t>
  </si>
  <si>
    <t>Skader, som skyldes snetryk (6)**</t>
  </si>
  <si>
    <t>Tyveri, indbrud og hærværk i alt (11+12+13+14)***</t>
  </si>
  <si>
    <t>BYGNING OG LØSØRE I ALT</t>
  </si>
  <si>
    <t>Erstatninger (årlig) (2006-)</t>
  </si>
  <si>
    <t>Bygnings- og løsøreforsikring - antal anmeldte skader foredelt på skadekategori, dækningsområde og brancheområde i 2024*</t>
  </si>
  <si>
    <t>Bygnings- og løsøreforsikring - antal anmeldte skader foredelt på skadekategori, dækningsområde og brancheområde i 2023*</t>
  </si>
  <si>
    <t>Den stiplede linje markerer et databrud, da kategoriseringen af skader ændres fra og med 2023. Før 2023 er statistikken opregnet til 100 pct. af det danske marked for privat- og erhvervsforsikring</t>
  </si>
  <si>
    <t>Bygnings- og løsøreforsikring - antal anmeldte skader foredelt på skadekategori, dækningsområde og brancheområde i 2022</t>
  </si>
  <si>
    <t>Bygnings- og løsøreforsikring - antal anmeldte skader foredelt på skadekategori, dækningsområde og brancheområde i 2021</t>
  </si>
  <si>
    <t>Bygnings- og løsøreforsikring - antal anmeldte skader foredelt på skadekategori, dækningsområde og brancheområde i 2020</t>
  </si>
  <si>
    <t>Bygnings- og løsøreforsikring - antal anmeldte skader foredelt på skadekategori, dækningsområde og brancheområde i 2019</t>
  </si>
  <si>
    <t>Bygnings- og løsøreforsikring - antal anmeldte skader foredelt på skadekategori, dækningsområde og brancheområde i 2018</t>
  </si>
  <si>
    <t>Bygnings- og løsøreforsikring - antal anmeldte skader foredelt på skadekategori, dækningsområde og brancheområde i 2017</t>
  </si>
  <si>
    <t>Bygnings- og løsøreforsikring - antal anmeldte skader foredelt på skadekategori, dækningsområde og brancheområde i 2016</t>
  </si>
  <si>
    <t>Bygnings- og løsøreforsikring - antal anmeldte skader foredelt på skadekategori, dækningsområde og brancheområde i 2015</t>
  </si>
  <si>
    <t>Bygnings- og løsøreforsikring - antal anmeldte skader foredelt på skadekategori, dækningsområde og brancheområde i 2014</t>
  </si>
  <si>
    <t>Bygnings- og løsøreforsikring - antal anmeldte skader foredelt på skadekategori, dækningsområde og brancheområde i 2013</t>
  </si>
  <si>
    <t>Bygnings- og løsøreforsikring - antal anmeldte skader foredelt på skadekategori, dækningsområde og brancheområde i 2012</t>
  </si>
  <si>
    <t>Bygnings- og løsøreforsikring - antal anmeldte skader foredelt på skadekategori, dækningsområde og brancheområde i 2011</t>
  </si>
  <si>
    <t>Bygnings- og løsøreforsikring - antal anmeldte skader foredelt på skadekategori, dækningsområde og brancheområde i 2010</t>
  </si>
  <si>
    <t>Bygnings- og løsøreforsikring - antal anmeldte skader foredelt på skadekategori, dækningsområde og brancheområde i 2009</t>
  </si>
  <si>
    <t>Bygnings- og løsøreforsikring - antal anmeldte skader foredelt på skadekategori, dækningsområde og brancheområde i 2008</t>
  </si>
  <si>
    <t>Bygnings- og løsøreforsikring - antal anmeldte skader foredelt på skadekategori, dækningsområde og brancheområde i 2007</t>
  </si>
  <si>
    <t>Bygnings- og løsøreforsikring - antal anmeldte skader foredelt på skadekategori, dækningsområde og brancheområde i 2006</t>
  </si>
  <si>
    <t>Antal anmeldte skader</t>
  </si>
  <si>
    <t>Erstatningsudbetalinger (1.000 kr.)</t>
  </si>
  <si>
    <t>Bygnings- og løsøreforsikring - erstatningsudbetalinger (1.000 kr.) fordelt på skadekategori, dækningsområde og brancheområde i 2024*</t>
  </si>
  <si>
    <t>Bygnings- og løsøreforsikring - erstatningsudbetalinger (1.000 kr.) fordelt på skadekategori, dækningsområde og brancheområde i 2023*</t>
  </si>
  <si>
    <t>Bygnings- og løsøreforsikring - erstatningsudbetalinger (1.000 kr.) fordelt på skadekategori, dækningsområde og brancheområde i 2022</t>
  </si>
  <si>
    <t>Bygnings- og løsøreforsikring - erstatningsudbetalinger (1.000 kr.) fordelt på skadekategori, dækningsområde og brancheområde i 2021</t>
  </si>
  <si>
    <t>Bygnings- og løsøreforsikring - erstatningsudbetalinger (1.000 kr.) fordelt på skadekategori, dækningsområde og brancheområde i 2020</t>
  </si>
  <si>
    <t>Bygnings- og løsøreforsikring - erstatningsudbetalinger (1.000 kr.) fordelt på skadekategori, dækningsområde og brancheområde i 2019</t>
  </si>
  <si>
    <t>Bygnings- og løsøreforsikring - erstatningsudbetalinger (1.000 kr.) fordelt på skadekategori, dækningsområde og brancheområde i 2018</t>
  </si>
  <si>
    <t>Bygnings- og løsøreforsikring - erstatningsudbetalinger (1.000 kr.) fordelt på skadekategori, dækningsområde og brancheområde i 2017</t>
  </si>
  <si>
    <t>Bygnings- og løsøreforsikring - erstatningsudbetalinger (1.000 kr.) fordelt på skadekategori, dækningsområde og brancheområde i 2016</t>
  </si>
  <si>
    <t>Bygnings- og løsøreforsikring - erstatningsudbetalinger (1.000 kr.) fordelt på skadekategori, dækningsområde og brancheområde i 2015</t>
  </si>
  <si>
    <t>Bygnings- og løsøreforsikring - erstatningsudbetalinger (1.000 kr.) fordelt på skadekategori, dækningsområde og brancheområde i 2014</t>
  </si>
  <si>
    <t>Bygnings- og løsøreforsikring - erstatningsudbetalinger (1.000 kr.) fordelt på skadekategori, dækningsområde og brancheområde i 2013</t>
  </si>
  <si>
    <t>Bygnings- og løsøreforsikring - erstatningsudbetalinger (1.000 kr.) fordelt på skadekategori, dækningsområde og brancheområde i 2012</t>
  </si>
  <si>
    <t>Bygnings- og løsøreforsikring - erstatningsudbetalinger (1.000 kr.) fordelt på skadekategori, dækningsområde og brancheområde i 2011</t>
  </si>
  <si>
    <t>Bygnings- og løsøreforsikring - erstatningsudbetalinger (1.000 kr.) fordelt på skadekategori, dækningsområde og brancheområde i 2010</t>
  </si>
  <si>
    <t>Bygnings- og løsøreforsikring - erstatningsudbetalinger (1.000 kr.) fordelt på skadekategori, dækningsområde og brancheområde i 2009</t>
  </si>
  <si>
    <t>Bygnings- og løsøreforsikring - erstatningsudbetalinger (1.000 kr.) fordelt på skadekategori, dækningsområde og brancheområde i 2008</t>
  </si>
  <si>
    <t>Bygnings- og løsøreforsikring - erstatningsudbetalinger (1.000 kr.) fordelt på skadekategori, dækningsområde og brancheområde i 2007</t>
  </si>
  <si>
    <t>Bygnings- og løsøreforsikring - erstatningsudbetalinger (1.000 kr.) fordelt på skadekategori, dækningsområde og brancheområde i 2006</t>
  </si>
  <si>
    <t>Antal anmeldte skader (årlig) (2006-)</t>
  </si>
  <si>
    <t>Antal anmeldte skader (tidsserie) (2006-)</t>
  </si>
  <si>
    <t>Anm.: Bemærk, at ikke alle anmeldte skader udløser en erstatningsudbetaling. Derfor vil den gennemsnitlige erstatningsudbetaling pr anmeldte skade være lavere, end den gennemsnitlige erstatningsudbetaling for skader, der har en erstatningsudbetaling. </t>
  </si>
  <si>
    <t>*I 2024 omfatter statistikken ca. 91 pct. af det danske marked for privat- og erhvervsforsikring.</t>
  </si>
  <si>
    <t>*I 2023 omfatter statistikken ca. 91 pct. af det danske marked for privat- og erhvervsforsikring.</t>
  </si>
  <si>
    <t>*I 2023 og 2024 omfatter statistikken ca. 91 pct. af det danske marked for privat- og erhvervsforsikring. Før 2023 er statistikken opregnet til 100 pct. af det danske marked for privat- og erhvervsforsikring.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</si>
</sst>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k_r_._-;\-* #,##0.00\ _k_r_._-;_-* &quot;-&quot;??\ _k_r_._-;_-@_-"/>
  </numFmts>
  <fonts count="19" x14ac:knownFonts="1">
    <font>
      <sz val="11"/>
      <color theme="1"/>
      <name val="Quincy CF F&amp;P Office"/>
      <family val="2"/>
      <scheme val="minor"/>
    </font>
    <font>
      <sz val="11"/>
      <color theme="1"/>
      <name val="Quincy CF F&amp;P Office"/>
      <family val="2"/>
      <scheme val="minor"/>
    </font>
    <font>
      <sz val="11"/>
      <color theme="1"/>
      <name val="Georgia"/>
      <family val="1"/>
    </font>
    <font>
      <b/>
      <sz val="18"/>
      <color theme="1"/>
      <name val="Georgia"/>
      <family val="1"/>
    </font>
    <font>
      <sz val="10"/>
      <color rgb="FF000000"/>
      <name val="Georgia"/>
      <family val="1"/>
    </font>
    <font>
      <b/>
      <sz val="10"/>
      <color rgb="FF000000"/>
      <name val="Georgia"/>
      <family val="1"/>
    </font>
    <font>
      <b/>
      <sz val="18"/>
      <color rgb="FF000000"/>
      <name val="Georgia"/>
      <family val="1"/>
    </font>
    <font>
      <sz val="11"/>
      <color rgb="FF000000"/>
      <name val="Quincy CF F&amp;P Office"/>
      <family val="2"/>
      <scheme val="minor"/>
    </font>
    <font>
      <b/>
      <sz val="14"/>
      <color rgb="FF000000"/>
      <name val="Georgia"/>
      <family val="1"/>
    </font>
    <font>
      <b/>
      <sz val="11"/>
      <color rgb="FF000000"/>
      <name val="Georgia"/>
      <family val="1"/>
    </font>
    <font>
      <sz val="9"/>
      <color theme="1"/>
      <name val="Georgia"/>
      <family val="1"/>
    </font>
    <font>
      <b/>
      <sz val="10"/>
      <color theme="1"/>
      <name val="Georgia"/>
      <family val="1"/>
    </font>
    <font>
      <sz val="8"/>
      <name val="Quincy CF F&amp;P Office"/>
      <family val="2"/>
      <scheme val="minor"/>
    </font>
    <font>
      <u/>
      <sz val="11"/>
      <color theme="10"/>
      <name val="Quincy CF F&amp;P Office"/>
      <family val="2"/>
      <scheme val="minor"/>
    </font>
    <font>
      <u/>
      <sz val="11"/>
      <color theme="1"/>
      <name val="Georgia"/>
      <family val="1"/>
    </font>
    <font>
      <sz val="7"/>
      <color theme="1"/>
      <name val="Georgia"/>
      <family val="1"/>
    </font>
    <font>
      <sz val="10"/>
      <color theme="1"/>
      <name val="Georgia"/>
      <family val="1"/>
    </font>
    <font>
      <sz val="7"/>
      <color rgb="FF000000"/>
      <name val="Georgia"/>
      <family val="1"/>
    </font>
    <font>
      <sz val="11"/>
      <color rgb="FF000000"/>
      <name val="Quincy CF F&amp;P Office"/>
    </font>
  </fonts>
  <fills count="5">
    <fill>
      <patternFill patternType="none"/>
    </fill>
    <fill>
      <patternFill patternType="gray125"/>
    </fill>
    <fill>
      <patternFill patternType="solid">
        <fgColor rgb="FFFFFFFF"/>
        <bgColor indexed="64"/>
      </patternFill>
    </fill>
    <fill>
      <patternFill patternType="solid">
        <fgColor rgb="FFDEF2FC"/>
        <bgColor indexed="64"/>
      </patternFill>
    </fill>
    <fill>
      <patternFill patternType="solid">
        <fgColor theme="0"/>
        <bgColor indexed="64"/>
      </patternFill>
    </fill>
  </fills>
  <borders count="25">
    <border>
      <left/>
      <right/>
      <top/>
      <bottom/>
      <diagonal/>
    </border>
    <border>
      <left/>
      <right/>
      <top style="thin">
        <color indexed="64"/>
      </top>
      <bottom style="double">
        <color indexed="64"/>
      </bottom>
      <diagonal/>
    </border>
    <border>
      <left/>
      <right/>
      <top style="thin">
        <color rgb="FF000000"/>
      </top>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right/>
      <top/>
      <bottom style="double">
        <color indexed="64"/>
      </bottom>
      <diagonal/>
    </border>
    <border>
      <left/>
      <right/>
      <top style="double">
        <color indexed="64"/>
      </top>
      <bottom style="thin">
        <color indexed="64"/>
      </bottom>
      <diagonal/>
    </border>
    <border>
      <left/>
      <right/>
      <top/>
      <bottom style="mediumDashed">
        <color indexed="64"/>
      </bottom>
      <diagonal/>
    </border>
    <border>
      <left style="mediumDashed">
        <color auto="1"/>
      </left>
      <right/>
      <top style="thin">
        <color indexed="64"/>
      </top>
      <bottom style="double">
        <color indexed="64"/>
      </bottom>
      <diagonal/>
    </border>
    <border>
      <left style="mediumDashed">
        <color auto="1"/>
      </left>
      <right/>
      <top style="thin">
        <color indexed="64"/>
      </top>
      <bottom/>
      <diagonal/>
    </border>
    <border>
      <left style="mediumDashed">
        <color auto="1"/>
      </left>
      <right/>
      <top/>
      <bottom/>
      <diagonal/>
    </border>
    <border>
      <left style="mediumDashed">
        <color auto="1"/>
      </left>
      <right/>
      <top style="thin">
        <color indexed="64"/>
      </top>
      <bottom style="thin">
        <color indexed="64"/>
      </bottom>
      <diagonal/>
    </border>
    <border>
      <left style="mediumDashed">
        <color auto="1"/>
      </left>
      <right/>
      <top/>
      <bottom style="thin">
        <color indexed="64"/>
      </bottom>
      <diagonal/>
    </border>
    <border>
      <left/>
      <right/>
      <top/>
      <bottom style="thick">
        <color auto="1"/>
      </bottom>
      <diagonal/>
    </border>
  </borders>
  <cellStyleXfs count="5">
    <xf numFmtId="0" fontId="0" fillId="0" borderId="0"/>
    <xf numFmtId="43" fontId="1" fillId="0" borderId="0" applyFont="0" applyFill="0" applyBorder="0" applyAlignment="0" applyProtection="0"/>
    <xf numFmtId="0" fontId="7" fillId="0" borderId="0"/>
    <xf numFmtId="0" fontId="1" fillId="0" borderId="0"/>
    <xf numFmtId="0" fontId="13" fillId="0" borderId="0" applyNumberFormat="0" applyFill="0" applyBorder="0" applyAlignment="0" applyProtection="0"/>
  </cellStyleXfs>
  <cellXfs count="181">
    <xf numFmtId="0" fontId="0" fillId="0" borderId="0" xfId="0"/>
    <xf numFmtId="0" fontId="5" fillId="2" borderId="2" xfId="0" applyFont="1" applyFill="1" applyBorder="1" applyAlignment="1">
      <alignment horizontal="right" vertical="center" wrapText="1"/>
    </xf>
    <xf numFmtId="164" fontId="4" fillId="2" borderId="0" xfId="1" applyNumberFormat="1" applyFont="1" applyFill="1" applyBorder="1" applyAlignment="1">
      <alignment horizontal="right" vertical="center" wrapText="1"/>
    </xf>
    <xf numFmtId="0" fontId="2" fillId="0" borderId="0" xfId="0" applyFont="1"/>
    <xf numFmtId="0" fontId="8" fillId="2" borderId="2" xfId="0" applyFont="1" applyFill="1" applyBorder="1" applyAlignment="1">
      <alignment horizontal="left" vertical="center" wrapText="1"/>
    </xf>
    <xf numFmtId="0" fontId="0" fillId="4" borderId="0" xfId="0" applyFill="1"/>
    <xf numFmtId="0" fontId="5" fillId="2" borderId="0" xfId="0" applyFont="1" applyFill="1" applyAlignment="1">
      <alignment horizontal="left" vertical="center" wrapText="1"/>
    </xf>
    <xf numFmtId="0" fontId="5" fillId="4" borderId="0" xfId="0" applyFont="1" applyFill="1" applyAlignment="1">
      <alignment horizontal="left" vertical="center" wrapText="1"/>
    </xf>
    <xf numFmtId="164" fontId="4" fillId="4" borderId="0" xfId="1" applyNumberFormat="1" applyFont="1" applyFill="1" applyBorder="1" applyAlignment="1">
      <alignment horizontal="right" vertical="center" wrapText="1"/>
    </xf>
    <xf numFmtId="0" fontId="3" fillId="4" borderId="0" xfId="0" applyFont="1" applyFill="1"/>
    <xf numFmtId="0" fontId="5" fillId="3" borderId="0" xfId="0" applyFont="1" applyFill="1" applyAlignment="1">
      <alignment horizontal="left" vertical="center" wrapText="1"/>
    </xf>
    <xf numFmtId="0" fontId="4" fillId="2" borderId="0" xfId="0" applyFont="1" applyFill="1" applyAlignment="1">
      <alignment horizontal="right" vertical="center" wrapText="1"/>
    </xf>
    <xf numFmtId="0" fontId="5" fillId="2" borderId="3"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5" fillId="3" borderId="0" xfId="0" applyFont="1" applyFill="1" applyAlignment="1">
      <alignment horizontal="right" vertical="center" wrapText="1"/>
    </xf>
    <xf numFmtId="3" fontId="4" fillId="2" borderId="0" xfId="0" applyNumberFormat="1" applyFont="1" applyFill="1" applyAlignment="1">
      <alignment horizontal="right" vertical="center" wrapText="1"/>
    </xf>
    <xf numFmtId="164" fontId="4" fillId="2" borderId="7" xfId="1" applyNumberFormat="1" applyFont="1" applyFill="1" applyBorder="1" applyAlignment="1">
      <alignment horizontal="right" vertical="center" wrapText="1"/>
    </xf>
    <xf numFmtId="164" fontId="4" fillId="3" borderId="7" xfId="1" applyNumberFormat="1" applyFont="1" applyFill="1" applyBorder="1" applyAlignment="1">
      <alignment horizontal="right" vertical="center" wrapText="1"/>
    </xf>
    <xf numFmtId="0" fontId="10" fillId="0" borderId="0" xfId="0" applyFont="1"/>
    <xf numFmtId="0" fontId="5" fillId="3" borderId="7" xfId="0" applyFont="1" applyFill="1" applyBorder="1" applyAlignment="1">
      <alignment horizontal="right" vertical="center" wrapText="1"/>
    </xf>
    <xf numFmtId="0" fontId="5" fillId="3" borderId="1" xfId="3" applyFont="1" applyFill="1" applyBorder="1" applyAlignment="1">
      <alignment horizontal="left" vertical="center" wrapText="1"/>
    </xf>
    <xf numFmtId="0" fontId="4" fillId="2" borderId="0" xfId="3" applyFont="1" applyFill="1" applyAlignment="1">
      <alignment horizontal="left" vertical="center" wrapText="1"/>
    </xf>
    <xf numFmtId="0" fontId="4" fillId="3" borderId="0" xfId="3" applyFont="1" applyFill="1" applyAlignment="1">
      <alignment horizontal="left" vertical="center" wrapText="1"/>
    </xf>
    <xf numFmtId="0" fontId="5" fillId="3" borderId="8" xfId="0" applyFont="1" applyFill="1" applyBorder="1" applyAlignment="1">
      <alignment horizontal="right" vertical="center" wrapText="1"/>
    </xf>
    <xf numFmtId="0" fontId="5" fillId="2" borderId="4" xfId="3" applyFont="1" applyFill="1" applyBorder="1" applyAlignment="1">
      <alignment horizontal="left" vertical="center" wrapText="1"/>
    </xf>
    <xf numFmtId="0" fontId="5" fillId="3" borderId="4" xfId="3" applyFont="1" applyFill="1" applyBorder="1" applyAlignment="1">
      <alignment horizontal="left" vertical="center" wrapText="1"/>
    </xf>
    <xf numFmtId="0" fontId="7" fillId="4" borderId="0" xfId="3" applyFont="1" applyFill="1"/>
    <xf numFmtId="0" fontId="4" fillId="2" borderId="0" xfId="2" applyFont="1" applyFill="1" applyAlignment="1">
      <alignment horizontal="left" vertical="center" wrapText="1"/>
    </xf>
    <xf numFmtId="3" fontId="4" fillId="2" borderId="0" xfId="2" applyNumberFormat="1" applyFont="1" applyFill="1" applyAlignment="1">
      <alignment horizontal="right" vertical="center" wrapText="1"/>
    </xf>
    <xf numFmtId="0" fontId="4" fillId="3" borderId="0" xfId="2" applyFont="1" applyFill="1" applyAlignment="1">
      <alignment horizontal="left" vertical="center" wrapText="1"/>
    </xf>
    <xf numFmtId="0" fontId="5" fillId="2" borderId="4" xfId="2" applyFont="1" applyFill="1" applyBorder="1" applyAlignment="1">
      <alignment horizontal="left" vertical="center" wrapText="1"/>
    </xf>
    <xf numFmtId="0" fontId="5" fillId="3" borderId="4" xfId="2" applyFont="1" applyFill="1" applyBorder="1" applyAlignment="1">
      <alignment horizontal="left" vertical="center" wrapText="1"/>
    </xf>
    <xf numFmtId="0" fontId="11" fillId="0" borderId="0" xfId="0" applyFont="1"/>
    <xf numFmtId="0" fontId="4" fillId="2" borderId="10" xfId="2" applyFont="1" applyFill="1" applyBorder="1" applyAlignment="1">
      <alignment horizontal="left" vertical="center" wrapText="1"/>
    </xf>
    <xf numFmtId="0" fontId="6" fillId="2" borderId="0" xfId="0" applyFont="1" applyFill="1" applyAlignment="1">
      <alignment horizontal="left" vertical="center" wrapText="1"/>
    </xf>
    <xf numFmtId="0" fontId="7" fillId="4" borderId="9" xfId="3" applyFont="1" applyFill="1" applyBorder="1"/>
    <xf numFmtId="3" fontId="4" fillId="2" borderId="15" xfId="2" applyNumberFormat="1" applyFont="1" applyFill="1" applyBorder="1" applyAlignment="1">
      <alignment horizontal="right" vertical="center" wrapText="1"/>
    </xf>
    <xf numFmtId="0" fontId="8" fillId="2" borderId="0" xfId="0" applyFont="1" applyFill="1" applyAlignment="1">
      <alignment horizontal="left" vertical="center" wrapText="1"/>
    </xf>
    <xf numFmtId="0" fontId="6" fillId="4"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5" fillId="3" borderId="1" xfId="2" applyFont="1" applyFill="1" applyBorder="1" applyAlignment="1">
      <alignment horizontal="left" vertical="center" wrapText="1"/>
    </xf>
    <xf numFmtId="0" fontId="4" fillId="3" borderId="0" xfId="0" applyFont="1" applyFill="1" applyAlignment="1">
      <alignment horizontal="left" vertical="center" wrapText="1" indent="1"/>
    </xf>
    <xf numFmtId="3" fontId="0" fillId="4" borderId="0" xfId="0" applyNumberFormat="1" applyFill="1"/>
    <xf numFmtId="164" fontId="4" fillId="2" borderId="0" xfId="1" applyNumberFormat="1" applyFont="1" applyFill="1" applyAlignment="1">
      <alignment horizontal="right" vertical="center" wrapText="1"/>
    </xf>
    <xf numFmtId="164" fontId="4" fillId="2" borderId="8" xfId="1" applyNumberFormat="1" applyFont="1" applyFill="1" applyBorder="1" applyAlignment="1">
      <alignment horizontal="right" vertical="center" wrapText="1"/>
    </xf>
    <xf numFmtId="164" fontId="4" fillId="3" borderId="0" xfId="1" applyNumberFormat="1" applyFont="1" applyFill="1" applyAlignment="1">
      <alignment horizontal="right" vertical="center" wrapText="1"/>
    </xf>
    <xf numFmtId="164" fontId="4" fillId="3" borderId="8" xfId="1" applyNumberFormat="1" applyFont="1" applyFill="1" applyBorder="1" applyAlignment="1">
      <alignment horizontal="right" vertical="center" wrapText="1"/>
    </xf>
    <xf numFmtId="164" fontId="4" fillId="2" borderId="10" xfId="1" applyNumberFormat="1" applyFont="1" applyFill="1" applyBorder="1" applyAlignment="1">
      <alignment horizontal="right" vertical="center" wrapText="1"/>
    </xf>
    <xf numFmtId="164" fontId="5" fillId="2" borderId="4" xfId="1" applyNumberFormat="1" applyFont="1" applyFill="1" applyBorder="1" applyAlignment="1">
      <alignment horizontal="right" vertical="center" wrapText="1"/>
    </xf>
    <xf numFmtId="164" fontId="5" fillId="3" borderId="4" xfId="1" applyNumberFormat="1" applyFont="1" applyFill="1" applyBorder="1" applyAlignment="1">
      <alignment horizontal="right" vertical="center" wrapText="1"/>
    </xf>
    <xf numFmtId="164" fontId="5" fillId="3" borderId="1" xfId="1" applyNumberFormat="1" applyFont="1" applyFill="1" applyBorder="1" applyAlignment="1">
      <alignment horizontal="right" vertical="center" wrapText="1"/>
    </xf>
    <xf numFmtId="164" fontId="4" fillId="2" borderId="9" xfId="1" applyNumberFormat="1" applyFont="1" applyFill="1" applyBorder="1" applyAlignment="1">
      <alignment horizontal="right" vertical="center" wrapText="1"/>
    </xf>
    <xf numFmtId="0" fontId="7" fillId="0" borderId="0" xfId="3" applyFont="1"/>
    <xf numFmtId="0" fontId="5" fillId="0" borderId="0" xfId="0" applyFont="1" applyAlignment="1">
      <alignment horizontal="lef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4" fillId="0" borderId="0" xfId="3" applyFont="1" applyAlignment="1">
      <alignment horizontal="left" vertical="center" wrapText="1"/>
    </xf>
    <xf numFmtId="164" fontId="4" fillId="0" borderId="0" xfId="1" applyNumberFormat="1" applyFont="1" applyFill="1" applyBorder="1" applyAlignment="1">
      <alignment horizontal="right" vertical="center" wrapText="1"/>
    </xf>
    <xf numFmtId="0" fontId="5" fillId="0" borderId="0" xfId="3" applyFont="1" applyAlignment="1">
      <alignment horizontal="left" vertical="center" wrapText="1"/>
    </xf>
    <xf numFmtId="3" fontId="4" fillId="0" borderId="0" xfId="0" applyNumberFormat="1" applyFont="1" applyAlignment="1">
      <alignment horizontal="right" vertical="center" wrapText="1"/>
    </xf>
    <xf numFmtId="164" fontId="5" fillId="2" borderId="14" xfId="1" applyNumberFormat="1" applyFont="1" applyFill="1" applyBorder="1" applyAlignment="1">
      <alignment horizontal="right" vertical="center" wrapText="1"/>
    </xf>
    <xf numFmtId="164" fontId="5" fillId="2" borderId="12" xfId="1" applyNumberFormat="1" applyFont="1" applyFill="1" applyBorder="1" applyAlignment="1">
      <alignment horizontal="right" vertical="center" wrapText="1"/>
    </xf>
    <xf numFmtId="164" fontId="5" fillId="3" borderId="14" xfId="1" applyNumberFormat="1" applyFont="1" applyFill="1" applyBorder="1" applyAlignment="1">
      <alignment horizontal="right" vertical="center" wrapText="1"/>
    </xf>
    <xf numFmtId="164" fontId="5" fillId="3" borderId="12" xfId="1" applyNumberFormat="1" applyFont="1" applyFill="1" applyBorder="1" applyAlignment="1">
      <alignment horizontal="right" vertical="center" wrapText="1"/>
    </xf>
    <xf numFmtId="164" fontId="5" fillId="3" borderId="6" xfId="1" applyNumberFormat="1" applyFont="1" applyFill="1" applyBorder="1" applyAlignment="1">
      <alignment horizontal="right" vertical="center" wrapText="1"/>
    </xf>
    <xf numFmtId="164" fontId="5" fillId="3" borderId="5" xfId="1"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0" fontId="5" fillId="0" borderId="0" xfId="2" applyFont="1" applyAlignment="1">
      <alignment vertical="center" wrapText="1"/>
    </xf>
    <xf numFmtId="2" fontId="5" fillId="0" borderId="0" xfId="2" applyNumberFormat="1" applyFont="1" applyAlignment="1">
      <alignment vertical="center" wrapText="1"/>
    </xf>
    <xf numFmtId="3" fontId="4" fillId="0" borderId="0" xfId="2" applyNumberFormat="1" applyFont="1" applyAlignment="1">
      <alignment horizontal="right" vertical="center" wrapText="1"/>
    </xf>
    <xf numFmtId="2" fontId="4" fillId="0" borderId="0" xfId="0" applyNumberFormat="1" applyFont="1" applyAlignment="1">
      <alignment horizontal="right" vertical="center" wrapText="1"/>
    </xf>
    <xf numFmtId="164" fontId="5" fillId="0" borderId="0" xfId="1" applyNumberFormat="1" applyFont="1" applyFill="1" applyBorder="1" applyAlignment="1">
      <alignment horizontal="right" vertical="center" wrapText="1"/>
    </xf>
    <xf numFmtId="164" fontId="0" fillId="0" borderId="0" xfId="1" applyNumberFormat="1" applyFont="1" applyFill="1" applyBorder="1"/>
    <xf numFmtId="164" fontId="5" fillId="0" borderId="0" xfId="1" applyNumberFormat="1" applyFont="1" applyFill="1" applyBorder="1" applyAlignment="1">
      <alignment vertical="center" wrapText="1"/>
    </xf>
    <xf numFmtId="164" fontId="4" fillId="0" borderId="0" xfId="1" applyNumberFormat="1" applyFont="1" applyFill="1" applyBorder="1" applyAlignment="1">
      <alignment vertical="center"/>
    </xf>
    <xf numFmtId="164" fontId="4" fillId="0" borderId="0" xfId="1" applyNumberFormat="1" applyFont="1" applyFill="1" applyBorder="1" applyAlignment="1">
      <alignment vertical="center" wrapText="1"/>
    </xf>
    <xf numFmtId="0" fontId="4" fillId="4" borderId="0" xfId="0" applyFont="1" applyFill="1" applyAlignment="1">
      <alignment horizontal="left" vertical="center" wrapText="1" indent="1"/>
    </xf>
    <xf numFmtId="0" fontId="14" fillId="3" borderId="0" xfId="4" quotePrefix="1" applyFont="1" applyFill="1" applyBorder="1" applyAlignment="1">
      <alignment horizontal="right" vertical="center" wrapText="1"/>
    </xf>
    <xf numFmtId="0" fontId="14" fillId="4" borderId="0" xfId="4" quotePrefix="1" applyFont="1" applyFill="1" applyBorder="1" applyAlignment="1">
      <alignment horizontal="right" vertical="center" wrapText="1"/>
    </xf>
    <xf numFmtId="0" fontId="4" fillId="3" borderId="16" xfId="0" applyFont="1" applyFill="1" applyBorder="1" applyAlignment="1">
      <alignment horizontal="left" vertical="center" wrapText="1" indent="1"/>
    </xf>
    <xf numFmtId="0" fontId="14" fillId="3" borderId="16" xfId="4" applyFont="1" applyFill="1" applyBorder="1" applyAlignment="1">
      <alignment horizontal="right" vertical="center" wrapText="1"/>
    </xf>
    <xf numFmtId="0" fontId="15" fillId="0" borderId="0" xfId="0" applyFont="1"/>
    <xf numFmtId="164" fontId="4" fillId="0" borderId="0" xfId="1" applyNumberFormat="1" applyFont="1" applyFill="1" applyAlignment="1">
      <alignment horizontal="right" vertical="center" wrapText="1"/>
    </xf>
    <xf numFmtId="164" fontId="4" fillId="0" borderId="8" xfId="1" applyNumberFormat="1" applyFont="1" applyFill="1" applyBorder="1" applyAlignment="1">
      <alignment horizontal="right" vertical="center" wrapText="1"/>
    </xf>
    <xf numFmtId="164" fontId="4" fillId="0" borderId="7" xfId="1" applyNumberFormat="1" applyFont="1" applyFill="1" applyBorder="1" applyAlignment="1">
      <alignment horizontal="right" vertical="center" wrapText="1"/>
    </xf>
    <xf numFmtId="0" fontId="5" fillId="0" borderId="1" xfId="3" applyFont="1" applyBorder="1" applyAlignment="1">
      <alignment horizontal="left" vertical="center" wrapText="1"/>
    </xf>
    <xf numFmtId="164" fontId="5" fillId="0" borderId="1" xfId="1" applyNumberFormat="1" applyFont="1" applyFill="1" applyBorder="1" applyAlignment="1">
      <alignment horizontal="right" vertical="center" wrapText="1"/>
    </xf>
    <xf numFmtId="164" fontId="5" fillId="0" borderId="6" xfId="1" applyNumberFormat="1" applyFont="1" applyFill="1" applyBorder="1" applyAlignment="1">
      <alignment horizontal="right" vertical="center" wrapText="1"/>
    </xf>
    <xf numFmtId="164" fontId="5" fillId="0" borderId="5" xfId="1" applyNumberFormat="1" applyFont="1" applyFill="1" applyBorder="1" applyAlignment="1">
      <alignment horizontal="right" vertical="center" wrapText="1"/>
    </xf>
    <xf numFmtId="0" fontId="11" fillId="0" borderId="0" xfId="0" applyFont="1" applyAlignment="1">
      <alignment vertical="center"/>
    </xf>
    <xf numFmtId="0" fontId="11" fillId="0" borderId="0" xfId="0" applyFont="1" applyAlignment="1">
      <alignment horizontal="right" vertical="center"/>
    </xf>
    <xf numFmtId="0" fontId="5" fillId="2" borderId="0" xfId="2" applyFont="1" applyFill="1" applyAlignment="1">
      <alignment horizontal="right" vertical="center" wrapText="1"/>
    </xf>
    <xf numFmtId="3" fontId="4" fillId="2" borderId="9" xfId="2" applyNumberFormat="1" applyFont="1" applyFill="1" applyBorder="1" applyAlignment="1">
      <alignment horizontal="right" vertical="center" wrapText="1"/>
    </xf>
    <xf numFmtId="0" fontId="11" fillId="0" borderId="10" xfId="0" applyFont="1" applyBorder="1" applyAlignment="1">
      <alignment horizontal="right" vertical="center"/>
    </xf>
    <xf numFmtId="0" fontId="5" fillId="2" borderId="10" xfId="2" applyFont="1" applyFill="1" applyBorder="1" applyAlignment="1">
      <alignment horizontal="right" vertical="center" wrapText="1"/>
    </xf>
    <xf numFmtId="164" fontId="11" fillId="0" borderId="10" xfId="1" applyNumberFormat="1" applyFont="1" applyBorder="1" applyAlignment="1">
      <alignment horizontal="right" vertical="center"/>
    </xf>
    <xf numFmtId="164" fontId="5" fillId="2" borderId="10" xfId="1" applyNumberFormat="1" applyFont="1" applyFill="1" applyBorder="1" applyAlignment="1">
      <alignment horizontal="right" vertical="center" wrapText="1"/>
    </xf>
    <xf numFmtId="0" fontId="8" fillId="2" borderId="10" xfId="0" applyFont="1" applyFill="1" applyBorder="1" applyAlignment="1">
      <alignment horizontal="left" vertical="center" wrapText="1"/>
    </xf>
    <xf numFmtId="0" fontId="11" fillId="0" borderId="0" xfId="0" applyFont="1" applyAlignment="1">
      <alignment horizontal="right"/>
    </xf>
    <xf numFmtId="0" fontId="15" fillId="0" borderId="0" xfId="0" applyFont="1" applyAlignment="1">
      <alignment vertical="center"/>
    </xf>
    <xf numFmtId="0" fontId="0" fillId="4" borderId="0" xfId="0" applyFill="1" applyAlignment="1">
      <alignment vertical="center"/>
    </xf>
    <xf numFmtId="0" fontId="7" fillId="4" borderId="0" xfId="3" applyFont="1" applyFill="1" applyAlignment="1">
      <alignment vertical="center"/>
    </xf>
    <xf numFmtId="0" fontId="7" fillId="4" borderId="9" xfId="3" applyFont="1" applyFill="1" applyBorder="1" applyAlignment="1">
      <alignment vertical="center"/>
    </xf>
    <xf numFmtId="0" fontId="3" fillId="4" borderId="0" xfId="0" applyFont="1" applyFill="1" applyAlignment="1">
      <alignment vertical="center"/>
    </xf>
    <xf numFmtId="0" fontId="6" fillId="2" borderId="0" xfId="0" applyFont="1" applyFill="1" applyAlignment="1">
      <alignment vertical="center" wrapText="1"/>
    </xf>
    <xf numFmtId="0" fontId="4" fillId="2" borderId="10" xfId="2" applyFont="1" applyFill="1" applyBorder="1" applyAlignment="1">
      <alignment vertical="center" wrapText="1"/>
    </xf>
    <xf numFmtId="0" fontId="4" fillId="3" borderId="0" xfId="2" applyFont="1" applyFill="1" applyAlignment="1">
      <alignment vertical="center" wrapText="1"/>
    </xf>
    <xf numFmtId="0" fontId="5" fillId="2" borderId="4" xfId="2" applyFont="1" applyFill="1" applyBorder="1" applyAlignment="1">
      <alignment vertical="center" wrapText="1"/>
    </xf>
    <xf numFmtId="0" fontId="4" fillId="2" borderId="0" xfId="2" applyFont="1" applyFill="1" applyAlignment="1">
      <alignment vertical="center" wrapText="1"/>
    </xf>
    <xf numFmtId="0" fontId="5" fillId="3" borderId="4" xfId="2" applyFont="1" applyFill="1" applyBorder="1" applyAlignment="1">
      <alignment vertical="center" wrapText="1"/>
    </xf>
    <xf numFmtId="0" fontId="5" fillId="3" borderId="1" xfId="2" applyFont="1" applyFill="1" applyBorder="1" applyAlignment="1">
      <alignment vertical="center" wrapText="1"/>
    </xf>
    <xf numFmtId="0" fontId="5" fillId="4" borderId="0" xfId="0" applyFont="1" applyFill="1" applyAlignment="1">
      <alignment vertical="center" wrapText="1"/>
    </xf>
    <xf numFmtId="0" fontId="6" fillId="4" borderId="4" xfId="0" applyFont="1" applyFill="1" applyBorder="1" applyAlignment="1">
      <alignment vertical="center" wrapText="1"/>
    </xf>
    <xf numFmtId="0" fontId="8" fillId="2" borderId="0" xfId="0" applyFont="1" applyFill="1" applyAlignment="1">
      <alignment vertical="center" wrapText="1"/>
    </xf>
    <xf numFmtId="0" fontId="8" fillId="2" borderId="2" xfId="0" applyFont="1" applyFill="1" applyBorder="1" applyAlignment="1">
      <alignment vertical="center" wrapText="1"/>
    </xf>
    <xf numFmtId="0" fontId="8" fillId="4" borderId="2" xfId="0" applyFont="1" applyFill="1" applyBorder="1" applyAlignment="1">
      <alignment vertical="center" wrapText="1"/>
    </xf>
    <xf numFmtId="0" fontId="5" fillId="2" borderId="0" xfId="0" applyFont="1" applyFill="1" applyAlignment="1">
      <alignment vertical="center" wrapText="1"/>
    </xf>
    <xf numFmtId="0" fontId="16" fillId="4" borderId="0" xfId="0" applyFont="1" applyFill="1" applyAlignment="1">
      <alignment horizontal="right" vertical="center"/>
    </xf>
    <xf numFmtId="164" fontId="5" fillId="4" borderId="0" xfId="0" applyNumberFormat="1" applyFont="1" applyFill="1" applyAlignment="1">
      <alignment horizontal="right" vertical="center" wrapText="1"/>
    </xf>
    <xf numFmtId="164" fontId="15" fillId="0" borderId="0" xfId="0" applyNumberFormat="1" applyFont="1" applyAlignment="1">
      <alignment horizontal="right" vertical="center"/>
    </xf>
    <xf numFmtId="164" fontId="0" fillId="4" borderId="0" xfId="1" applyNumberFormat="1" applyFont="1" applyFill="1" applyAlignment="1">
      <alignment horizontal="right" vertical="center"/>
    </xf>
    <xf numFmtId="0" fontId="5" fillId="4" borderId="0" xfId="0" applyFont="1" applyFill="1" applyAlignment="1">
      <alignment horizontal="right" vertical="center" wrapText="1"/>
    </xf>
    <xf numFmtId="0" fontId="0" fillId="4" borderId="0" xfId="0" applyFill="1" applyAlignment="1">
      <alignment horizontal="right" vertical="center"/>
    </xf>
    <xf numFmtId="0" fontId="7" fillId="4" borderId="0" xfId="3" applyFont="1" applyFill="1" applyAlignment="1">
      <alignment horizontal="right" vertical="center"/>
    </xf>
    <xf numFmtId="0" fontId="6" fillId="4" borderId="4" xfId="0" applyFont="1" applyFill="1" applyBorder="1" applyAlignment="1">
      <alignment horizontal="right" vertical="center" wrapText="1"/>
    </xf>
    <xf numFmtId="164" fontId="0" fillId="4" borderId="4" xfId="1" applyNumberFormat="1" applyFont="1" applyFill="1" applyBorder="1" applyAlignment="1">
      <alignment horizontal="right" vertical="center"/>
    </xf>
    <xf numFmtId="164" fontId="0" fillId="4" borderId="0" xfId="0" applyNumberFormat="1" applyFill="1" applyAlignment="1">
      <alignment horizontal="right" vertical="center"/>
    </xf>
    <xf numFmtId="164" fontId="0" fillId="4" borderId="0" xfId="1" applyNumberFormat="1" applyFont="1" applyFill="1" applyBorder="1" applyAlignment="1">
      <alignment horizontal="right" vertical="center"/>
    </xf>
    <xf numFmtId="0" fontId="16" fillId="4" borderId="9" xfId="0" applyFont="1" applyFill="1" applyBorder="1" applyAlignment="1">
      <alignment horizontal="right" vertical="center"/>
    </xf>
    <xf numFmtId="0" fontId="11" fillId="0" borderId="9" xfId="0" applyFont="1" applyBorder="1" applyAlignment="1">
      <alignment horizontal="right" vertical="center"/>
    </xf>
    <xf numFmtId="164" fontId="0" fillId="4" borderId="9" xfId="1" applyNumberFormat="1" applyFont="1" applyFill="1" applyBorder="1" applyAlignment="1">
      <alignment horizontal="right" vertical="center"/>
    </xf>
    <xf numFmtId="164" fontId="16" fillId="4" borderId="9" xfId="1" applyNumberFormat="1" applyFont="1" applyFill="1" applyBorder="1" applyAlignment="1">
      <alignment horizontal="right" vertical="center"/>
    </xf>
    <xf numFmtId="164" fontId="11" fillId="0" borderId="9" xfId="1" applyNumberFormat="1" applyFont="1" applyBorder="1" applyAlignment="1">
      <alignment horizontal="right" vertical="center"/>
    </xf>
    <xf numFmtId="0" fontId="5" fillId="2" borderId="0" xfId="0" applyFont="1" applyFill="1" applyAlignment="1">
      <alignment horizontal="right" vertical="center" wrapText="1"/>
    </xf>
    <xf numFmtId="164" fontId="5" fillId="2" borderId="0" xfId="0" applyNumberFormat="1" applyFont="1" applyFill="1" applyAlignment="1">
      <alignment horizontal="right" vertical="center" wrapText="1"/>
    </xf>
    <xf numFmtId="0" fontId="7" fillId="4" borderId="9" xfId="3" applyFont="1" applyFill="1" applyBorder="1" applyAlignment="1">
      <alignment horizontal="right" vertical="center"/>
    </xf>
    <xf numFmtId="0" fontId="3" fillId="4" borderId="0" xfId="0" applyFont="1" applyFill="1" applyAlignment="1">
      <alignment horizontal="right" vertical="center"/>
    </xf>
    <xf numFmtId="0" fontId="17" fillId="4" borderId="0" xfId="0" applyFont="1" applyFill="1" applyAlignment="1">
      <alignment horizontal="right" vertical="center" wrapText="1"/>
    </xf>
    <xf numFmtId="0" fontId="0" fillId="4" borderId="0" xfId="0" applyFill="1" applyAlignment="1">
      <alignment horizontal="right"/>
    </xf>
    <xf numFmtId="0" fontId="15" fillId="0" borderId="0" xfId="0" applyFont="1" applyAlignment="1">
      <alignment horizontal="right"/>
    </xf>
    <xf numFmtId="164" fontId="0" fillId="4" borderId="0" xfId="1" applyNumberFormat="1" applyFont="1" applyFill="1" applyAlignment="1">
      <alignment horizontal="right"/>
    </xf>
    <xf numFmtId="0" fontId="7" fillId="4" borderId="0" xfId="3" applyFont="1" applyFill="1" applyAlignment="1">
      <alignment horizontal="right"/>
    </xf>
    <xf numFmtId="164" fontId="0" fillId="4" borderId="4" xfId="1" applyNumberFormat="1" applyFont="1" applyFill="1" applyBorder="1" applyAlignment="1">
      <alignment horizontal="right"/>
    </xf>
    <xf numFmtId="164" fontId="2" fillId="3" borderId="0" xfId="1" applyNumberFormat="1" applyFont="1" applyFill="1" applyAlignment="1">
      <alignment horizontal="right"/>
    </xf>
    <xf numFmtId="3" fontId="0" fillId="4" borderId="0" xfId="0" applyNumberFormat="1" applyFill="1" applyAlignment="1">
      <alignment horizontal="right"/>
    </xf>
    <xf numFmtId="164" fontId="0" fillId="4" borderId="0" xfId="1" applyNumberFormat="1" applyFont="1" applyFill="1" applyBorder="1" applyAlignment="1">
      <alignment horizontal="right"/>
    </xf>
    <xf numFmtId="0" fontId="11" fillId="0" borderId="9" xfId="0" applyFont="1" applyBorder="1" applyAlignment="1">
      <alignment horizontal="right"/>
    </xf>
    <xf numFmtId="164" fontId="0" fillId="4" borderId="9" xfId="1" applyNumberFormat="1" applyFont="1" applyFill="1" applyBorder="1" applyAlignment="1">
      <alignment horizontal="right"/>
    </xf>
    <xf numFmtId="0" fontId="7" fillId="4" borderId="9" xfId="3" applyFont="1" applyFill="1" applyBorder="1" applyAlignment="1">
      <alignment horizontal="right"/>
    </xf>
    <xf numFmtId="0" fontId="3" fillId="4" borderId="0" xfId="0" applyFont="1" applyFill="1" applyAlignment="1">
      <alignment horizontal="right"/>
    </xf>
    <xf numFmtId="0" fontId="0" fillId="4" borderId="17" xfId="0" applyFill="1" applyBorder="1" applyAlignment="1">
      <alignment horizontal="right"/>
    </xf>
    <xf numFmtId="164" fontId="0" fillId="4" borderId="17" xfId="1" applyNumberFormat="1" applyFont="1" applyFill="1" applyBorder="1" applyAlignment="1">
      <alignment horizontal="right"/>
    </xf>
    <xf numFmtId="0" fontId="5" fillId="2" borderId="20" xfId="2" applyFont="1" applyFill="1" applyBorder="1" applyAlignment="1">
      <alignment horizontal="right" vertical="center" wrapText="1"/>
    </xf>
    <xf numFmtId="3" fontId="4" fillId="2" borderId="21" xfId="2" applyNumberFormat="1" applyFont="1" applyFill="1" applyBorder="1" applyAlignment="1">
      <alignment horizontal="right" vertical="center" wrapText="1"/>
    </xf>
    <xf numFmtId="164" fontId="4" fillId="2" borderId="20" xfId="1" applyNumberFormat="1" applyFont="1" applyFill="1" applyBorder="1" applyAlignment="1">
      <alignment horizontal="right" vertical="center" wrapText="1"/>
    </xf>
    <xf numFmtId="164" fontId="4" fillId="3" borderId="21" xfId="1" applyNumberFormat="1" applyFont="1" applyFill="1" applyBorder="1" applyAlignment="1">
      <alignment horizontal="right" vertical="center" wrapText="1"/>
    </xf>
    <xf numFmtId="164" fontId="5" fillId="2" borderId="22" xfId="1" applyNumberFormat="1" applyFont="1" applyFill="1" applyBorder="1" applyAlignment="1">
      <alignment horizontal="right" vertical="center" wrapText="1"/>
    </xf>
    <xf numFmtId="164" fontId="4" fillId="2" borderId="21" xfId="1" applyNumberFormat="1" applyFont="1" applyFill="1" applyBorder="1" applyAlignment="1">
      <alignment horizontal="right" vertical="center" wrapText="1"/>
    </xf>
    <xf numFmtId="164" fontId="5" fillId="3" borderId="22" xfId="1" applyNumberFormat="1" applyFont="1" applyFill="1" applyBorder="1" applyAlignment="1">
      <alignment horizontal="right" vertical="center" wrapText="1"/>
    </xf>
    <xf numFmtId="164" fontId="5" fillId="3" borderId="19" xfId="1" applyNumberFormat="1" applyFont="1" applyFill="1" applyBorder="1" applyAlignment="1">
      <alignment horizontal="right" vertical="center" wrapText="1"/>
    </xf>
    <xf numFmtId="3" fontId="4" fillId="2" borderId="23" xfId="2" applyNumberFormat="1" applyFont="1" applyFill="1" applyBorder="1" applyAlignment="1">
      <alignment horizontal="right" vertical="center" wrapText="1"/>
    </xf>
    <xf numFmtId="164" fontId="5" fillId="2" borderId="20" xfId="1" applyNumberFormat="1" applyFont="1" applyFill="1" applyBorder="1" applyAlignment="1">
      <alignment horizontal="right" vertical="center" wrapText="1"/>
    </xf>
    <xf numFmtId="164" fontId="4" fillId="2" borderId="23" xfId="1" applyNumberFormat="1" applyFont="1" applyFill="1" applyBorder="1" applyAlignment="1">
      <alignment horizontal="right" vertical="center" wrapText="1"/>
    </xf>
    <xf numFmtId="0" fontId="17" fillId="4" borderId="0" xfId="0" applyFont="1" applyFill="1" applyAlignment="1">
      <alignment vertical="center" wrapText="1"/>
    </xf>
    <xf numFmtId="0" fontId="0" fillId="4" borderId="21" xfId="0" applyFill="1" applyBorder="1" applyAlignment="1">
      <alignment horizontal="right"/>
    </xf>
    <xf numFmtId="0" fontId="2" fillId="0" borderId="18" xfId="0" applyFont="1" applyBorder="1"/>
    <xf numFmtId="0" fontId="15" fillId="0" borderId="18" xfId="0" applyFont="1" applyBorder="1"/>
    <xf numFmtId="0" fontId="11" fillId="3" borderId="0" xfId="2" applyFont="1" applyFill="1" applyAlignment="1">
      <alignment vertical="center" wrapText="1"/>
    </xf>
    <xf numFmtId="0" fontId="5" fillId="4" borderId="24" xfId="0" applyFont="1" applyFill="1" applyBorder="1" applyAlignment="1">
      <alignment vertical="center" wrapText="1"/>
    </xf>
    <xf numFmtId="0" fontId="5" fillId="4" borderId="24" xfId="0" applyFont="1" applyFill="1" applyBorder="1" applyAlignment="1">
      <alignment horizontal="right" vertical="center" wrapText="1"/>
    </xf>
    <xf numFmtId="164" fontId="0" fillId="4" borderId="24" xfId="1" applyNumberFormat="1" applyFont="1" applyFill="1" applyBorder="1" applyAlignment="1">
      <alignment horizontal="right" vertical="center"/>
    </xf>
    <xf numFmtId="0" fontId="18" fillId="0" borderId="0" xfId="0" applyFont="1" applyAlignment="1">
      <alignment vertical="center"/>
    </xf>
    <xf numFmtId="164" fontId="2" fillId="0" borderId="0" xfId="0" applyNumberFormat="1" applyFont="1"/>
    <xf numFmtId="165" fontId="2" fillId="0" borderId="0" xfId="0" applyNumberFormat="1" applyFont="1"/>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7" fillId="4" borderId="0" xfId="0" applyFont="1" applyFill="1" applyAlignment="1">
      <alignment horizontal="left" vertical="center" wrapText="1"/>
    </xf>
  </cellXfs>
  <cellStyles count="5">
    <cellStyle name="Komma" xfId="1" builtinId="3"/>
    <cellStyle name="Link" xfId="4" builtinId="8"/>
    <cellStyle name="Normal" xfId="0" builtinId="0"/>
    <cellStyle name="Normal 2" xfId="3" xr:uid="{E14B25BC-3070-47D9-B4FA-94FCBF59CEF6}"/>
    <cellStyle name="Normal 3" xfId="2" xr:uid="{25BC7C67-A628-4988-8E71-59E1DDB174C8}"/>
  </cellStyles>
  <dxfs count="0"/>
  <tableStyles count="0" defaultTableStyle="TableStyleMedium2" defaultPivotStyle="PivotStyleLight16"/>
  <colors>
    <mruColors>
      <color rgb="FFDEF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171451</xdr:rowOff>
    </xdr:from>
    <xdr:to>
      <xdr:col>12</xdr:col>
      <xdr:colOff>600075</xdr:colOff>
      <xdr:row>65</xdr:row>
      <xdr:rowOff>0</xdr:rowOff>
    </xdr:to>
    <xdr:sp macro="" textlink="">
      <xdr:nvSpPr>
        <xdr:cNvPr id="2" name="Tekstfelt 1">
          <a:extLst>
            <a:ext uri="{FF2B5EF4-FFF2-40B4-BE49-F238E27FC236}">
              <a16:creationId xmlns:a16="http://schemas.microsoft.com/office/drawing/2014/main" id="{263E2F4B-9CB6-4BEC-8B69-39F85DA87417}"/>
            </a:ext>
          </a:extLst>
        </xdr:cNvPr>
        <xdr:cNvSpPr txBox="1"/>
      </xdr:nvSpPr>
      <xdr:spPr>
        <a:xfrm>
          <a:off x="600075" y="171451"/>
          <a:ext cx="8229600" cy="1283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Skadesstatistik</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Kontakt </a:t>
          </a:r>
          <a:endParaRPr lang="da-DK">
            <a:effectLst/>
          </a:endParaRPr>
        </a:p>
        <a:p>
          <a:r>
            <a:rPr lang="da-DK" sz="1100" b="0" i="0">
              <a:solidFill>
                <a:schemeClr val="dk1"/>
              </a:solidFill>
              <a:effectLst/>
              <a:latin typeface="+mn-lt"/>
              <a:ea typeface="+mn-ea"/>
              <a:cs typeface="+mn-cs"/>
            </a:rPr>
            <a:t>Sophie</a:t>
          </a:r>
          <a:r>
            <a:rPr lang="da-DK" sz="1100" b="0" i="0" baseline="0">
              <a:solidFill>
                <a:schemeClr val="dk1"/>
              </a:solidFill>
              <a:effectLst/>
              <a:latin typeface="+mn-lt"/>
              <a:ea typeface="+mn-ea"/>
              <a:cs typeface="+mn-cs"/>
            </a:rPr>
            <a:t> Orebo Wenzel</a:t>
          </a:r>
          <a:endParaRPr lang="da-DK">
            <a:effectLst/>
          </a:endParaRPr>
        </a:p>
        <a:p>
          <a:r>
            <a:rPr lang="da-DK" sz="1100" b="0" i="0">
              <a:solidFill>
                <a:schemeClr val="dk1"/>
              </a:solidFill>
              <a:effectLst/>
              <a:latin typeface="+mn-lt"/>
              <a:ea typeface="+mn-ea"/>
              <a:cs typeface="+mn-cs"/>
            </a:rPr>
            <a:t>Chefkonsulent</a:t>
          </a:r>
          <a:endParaRPr lang="da-DK">
            <a:effectLst/>
          </a:endParaRPr>
        </a:p>
        <a:p>
          <a:r>
            <a:rPr lang="da-DK" sz="1100" b="0" i="1">
              <a:solidFill>
                <a:schemeClr val="dk1"/>
              </a:solidFill>
              <a:effectLst/>
              <a:latin typeface="+mn-lt"/>
              <a:ea typeface="+mn-ea"/>
              <a:cs typeface="+mn-cs"/>
            </a:rPr>
            <a:t>Email:</a:t>
          </a:r>
          <a:r>
            <a:rPr lang="da-DK" sz="1100" b="0" i="1" baseline="0">
              <a:solidFill>
                <a:schemeClr val="dk1"/>
              </a:solidFill>
              <a:effectLst/>
              <a:latin typeface="+mn-lt"/>
              <a:ea typeface="+mn-ea"/>
              <a:cs typeface="+mn-cs"/>
            </a:rPr>
            <a:t> </a:t>
          </a:r>
          <a:r>
            <a:rPr lang="da-DK" sz="1100" b="0" i="1" u="sng" baseline="0">
              <a:solidFill>
                <a:schemeClr val="dk1"/>
              </a:solidFill>
              <a:effectLst/>
              <a:latin typeface="+mn-lt"/>
              <a:ea typeface="+mn-ea"/>
              <a:cs typeface="+mn-cs"/>
            </a:rPr>
            <a:t>sow</a:t>
          </a:r>
          <a:r>
            <a:rPr lang="da-DK" sz="1100" b="0" i="1" u="sng">
              <a:solidFill>
                <a:schemeClr val="dk1"/>
              </a:solidFill>
              <a:effectLst/>
              <a:latin typeface="+mn-lt"/>
              <a:ea typeface="+mn-ea"/>
              <a:cs typeface="+mn-cs"/>
            </a:rPr>
            <a:t>@fogp.dk</a:t>
          </a:r>
          <a:endParaRPr lang="da-DK">
            <a:effectLst/>
          </a:endParaRPr>
        </a:p>
        <a:p>
          <a:r>
            <a:rPr lang="da-DK" sz="1100" b="0" i="1">
              <a:solidFill>
                <a:schemeClr val="dk1"/>
              </a:solidFill>
              <a:effectLst/>
              <a:latin typeface="+mn-lt"/>
              <a:ea typeface="+mn-ea"/>
              <a:cs typeface="+mn-cs"/>
            </a:rPr>
            <a:t>Tlf: +45 41 91 91 35</a:t>
          </a:r>
          <a:endParaRPr lang="da-DK" sz="1100" b="1" i="1">
            <a:solidFill>
              <a:schemeClr val="dk1"/>
            </a:solidFill>
            <a:effectLst/>
            <a:latin typeface="+mn-lt"/>
            <a:ea typeface="+mn-ea"/>
            <a:cs typeface="+mn-cs"/>
          </a:endParaRP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Skadestatistik</a:t>
          </a:r>
        </a:p>
        <a:p>
          <a:r>
            <a:rPr lang="da-DK" sz="1100">
              <a:solidFill>
                <a:schemeClr val="dk1"/>
              </a:solidFill>
              <a:effectLst/>
              <a:latin typeface="+mn-lt"/>
              <a:ea typeface="+mn-ea"/>
              <a:cs typeface="+mn-cs"/>
            </a:rPr>
            <a:t>Emnegruppe: Forsikring/Bolig og indbo, Erhverv</a:t>
          </a:r>
        </a:p>
        <a:p>
          <a:r>
            <a:rPr lang="da-DK" sz="1100">
              <a:solidFill>
                <a:schemeClr val="dk1"/>
              </a:solidFill>
              <a:effectLst/>
              <a:latin typeface="+mn-lt"/>
              <a:ea typeface="+mn-ea"/>
              <a:cs typeface="+mn-cs"/>
            </a:rPr>
            <a:t>Kilder: Indberetning fra forsikringsselskaberne til F&amp;P. Der indhentes ikke supplerende data.</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viser antal anmeldte skader på bygninger og løsøre</a:t>
          </a:r>
          <a:r>
            <a:rPr lang="da-DK" sz="1100" baseline="0">
              <a:solidFill>
                <a:schemeClr val="dk1"/>
              </a:solidFill>
              <a:effectLst/>
              <a:latin typeface="+mn-lt"/>
              <a:ea typeface="+mn-ea"/>
              <a:cs typeface="+mn-cs"/>
            </a:rPr>
            <a:t> fordelt på en række skadeskategorier.</a:t>
          </a:r>
          <a:r>
            <a:rPr lang="da-DK" sz="1100">
              <a:solidFill>
                <a:schemeClr val="dk1"/>
              </a:solidFill>
              <a:effectLst/>
              <a:latin typeface="+mn-lt"/>
              <a:ea typeface="+mn-ea"/>
              <a:cs typeface="+mn-cs"/>
            </a:rPr>
            <a:t> Desuden er antallet af skader opdelt på:</a:t>
          </a: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Hyppighed: Statistikken udgives årligt</a:t>
          </a:r>
          <a:r>
            <a:rPr lang="da-DK" sz="1100" baseline="0">
              <a:solidFill>
                <a:schemeClr val="dk1"/>
              </a:solidFill>
              <a:effectLst/>
              <a:latin typeface="+mn-lt"/>
              <a:ea typeface="+mn-ea"/>
              <a:cs typeface="+mn-cs"/>
            </a:rPr>
            <a:t>.</a:t>
          </a:r>
          <a:endParaRPr lang="da-DK" sz="1100">
            <a:solidFill>
              <a:schemeClr val="dk1"/>
            </a:solidFill>
            <a:effectLst/>
            <a:latin typeface="+mn-lt"/>
            <a:ea typeface="+mn-ea"/>
            <a:cs typeface="+mn-cs"/>
          </a:endParaRP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Pålidelighed og usikkerhed</a:t>
          </a:r>
        </a:p>
        <a:p>
          <a:r>
            <a:rPr lang="da-DK" sz="1100">
              <a:solidFill>
                <a:schemeClr val="dk1"/>
              </a:solidFill>
              <a:effectLst/>
              <a:latin typeface="+mn-lt"/>
              <a:ea typeface="+mn-ea"/>
              <a:cs typeface="+mn-cs"/>
            </a:rPr>
            <a:t>Ca.</a:t>
          </a:r>
          <a:r>
            <a:rPr lang="da-DK" sz="1100" baseline="0">
              <a:solidFill>
                <a:schemeClr val="dk1"/>
              </a:solidFill>
              <a:effectLst/>
              <a:latin typeface="+mn-lt"/>
              <a:ea typeface="+mn-ea"/>
              <a:cs typeface="+mn-cs"/>
            </a:rPr>
            <a:t> 95 pct. af forsikringsselskabernes skadessager er afsluttet og det endelige erstatningsbeløb er udbetalt på opgørelsestidspunktet. Statistikkens pålidelighed vurderes derfor at være høj. Dog vil meget store og omfattende skadessager ikke indgå i statistikken, hvorfor erstatningsudbetalingerne kan undervurderes en smule. </a:t>
          </a:r>
          <a:r>
            <a:rPr lang="da-DK" sz="1100">
              <a:solidFill>
                <a:schemeClr val="dk1"/>
              </a:solidFill>
              <a:effectLst/>
              <a:latin typeface="+mn-lt"/>
              <a:ea typeface="+mn-ea"/>
              <a:cs typeface="+mn-cs"/>
            </a:rPr>
            <a:t>Der er enkelte selskaber, der ikke indberetter til statistikken. Fra 2006 til 2022</a:t>
          </a:r>
          <a:r>
            <a:rPr lang="da-DK" sz="1100" baseline="0">
              <a:solidFill>
                <a:schemeClr val="dk1"/>
              </a:solidFill>
              <a:effectLst/>
              <a:latin typeface="+mn-lt"/>
              <a:ea typeface="+mn-ea"/>
              <a:cs typeface="+mn-cs"/>
            </a:rPr>
            <a:t> er tallene opregnet til 100 pct. Fra 2023 og frem omfatter</a:t>
          </a:r>
          <a:r>
            <a:rPr lang="da-DK" sz="1100">
              <a:solidFill>
                <a:schemeClr val="dk1"/>
              </a:solidFill>
              <a:effectLst/>
              <a:latin typeface="+mn-lt"/>
              <a:ea typeface="+mn-ea"/>
              <a:cs typeface="+mn-cs"/>
            </a:rPr>
            <a:t> statistikke</a:t>
          </a:r>
          <a:r>
            <a:rPr lang="da-DK" sz="1100" baseline="0">
              <a:solidFill>
                <a:schemeClr val="dk1"/>
              </a:solidFill>
              <a:effectLst/>
              <a:latin typeface="+mn-lt"/>
              <a:ea typeface="+mn-ea"/>
              <a:cs typeface="+mn-cs"/>
            </a:rPr>
            <a:t>n omkring 91 pct. af det danske marked for privat- og erhvervsforsikring.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Usikkerhedskilder: Den primære kilde til usikkerhed er fejlindberetninger. </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Statistikken er delvist</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sammenlignelig over tid.</a:t>
          </a:r>
          <a:r>
            <a:rPr lang="da-DK" sz="1100" baseline="0">
              <a:solidFill>
                <a:schemeClr val="dk1"/>
              </a:solidFill>
              <a:effectLst/>
              <a:latin typeface="+mn-lt"/>
              <a:ea typeface="+mn-ea"/>
              <a:cs typeface="+mn-cs"/>
            </a:rPr>
            <a:t> Kategoriseringen af skader og opgørelsestidspunkt ændres fra og med 2023. </a:t>
          </a:r>
          <a:r>
            <a:rPr lang="da-DK" sz="1100">
              <a:solidFill>
                <a:schemeClr val="dk1"/>
              </a:solidFill>
              <a:effectLst/>
              <a:latin typeface="+mn-lt"/>
              <a:ea typeface="+mn-ea"/>
              <a:cs typeface="+mn-cs"/>
            </a:rPr>
            <a:t> Den</a:t>
          </a:r>
          <a:r>
            <a:rPr lang="da-DK" sz="1100" baseline="0">
              <a:solidFill>
                <a:schemeClr val="dk1"/>
              </a:solidFill>
              <a:effectLst/>
              <a:latin typeface="+mn-lt"/>
              <a:ea typeface="+mn-ea"/>
              <a:cs typeface="+mn-cs"/>
            </a:rPr>
            <a:t> årlige skadesstatistik er kun delvist sammenlignelig med den kvartalsvise skadesstatistik pga. forskellige opgørelsestidspunkter.</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Forhold mellem foreløbige og endelige tal: Alle tal er endelige.</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F&amp;Ps hjemmeside.</a:t>
          </a:r>
        </a:p>
        <a:p>
          <a:endParaRPr lang="da-DK" sz="1100"/>
        </a:p>
      </xdr:txBody>
    </xdr:sp>
    <xdr:clientData/>
  </xdr:twoCellAnchor>
  <xdr:twoCellAnchor editAs="oneCell">
    <xdr:from>
      <xdr:col>0</xdr:col>
      <xdr:colOff>619125</xdr:colOff>
      <xdr:row>14</xdr:row>
      <xdr:rowOff>133350</xdr:rowOff>
    </xdr:from>
    <xdr:to>
      <xdr:col>12</xdr:col>
      <xdr:colOff>160953</xdr:colOff>
      <xdr:row>31</xdr:row>
      <xdr:rowOff>123401</xdr:rowOff>
    </xdr:to>
    <xdr:pic>
      <xdr:nvPicPr>
        <xdr:cNvPr id="3" name="Billede 2">
          <a:extLst>
            <a:ext uri="{FF2B5EF4-FFF2-40B4-BE49-F238E27FC236}">
              <a16:creationId xmlns:a16="http://schemas.microsoft.com/office/drawing/2014/main" id="{31610B6F-C510-78CA-B137-E0B0B94CD188}"/>
            </a:ext>
          </a:extLst>
        </xdr:cNvPr>
        <xdr:cNvPicPr>
          <a:picLocks noChangeAspect="1"/>
        </xdr:cNvPicPr>
      </xdr:nvPicPr>
      <xdr:blipFill>
        <a:blip xmlns:r="http://schemas.openxmlformats.org/officeDocument/2006/relationships" r:embed="rId1"/>
        <a:stretch>
          <a:fillRect/>
        </a:stretch>
      </xdr:blipFill>
      <xdr:spPr>
        <a:xfrm>
          <a:off x="619125" y="2933700"/>
          <a:ext cx="7771428" cy="3390476"/>
        </a:xfrm>
        <a:prstGeom prst="rect">
          <a:avLst/>
        </a:prstGeom>
      </xdr:spPr>
    </xdr:pic>
    <xdr:clientData/>
  </xdr:twoCellAnchor>
</xdr:wsDr>
</file>

<file path=xl/theme/theme1.xml><?xml version="1.0" encoding="utf-8"?>
<a:theme xmlns:a="http://schemas.openxmlformats.org/drawingml/2006/main" name="Office-tema">
  <a:themeElements>
    <a:clrScheme name="Forsikring og Pension">
      <a:dk1>
        <a:srgbClr val="000000"/>
      </a:dk1>
      <a:lt1>
        <a:srgbClr val="FFFFFF"/>
      </a:lt1>
      <a:dk2>
        <a:srgbClr val="13294B"/>
      </a:dk2>
      <a:lt2>
        <a:srgbClr val="E6E6F5"/>
      </a:lt2>
      <a:accent1>
        <a:srgbClr val="13294B"/>
      </a:accent1>
      <a:accent2>
        <a:srgbClr val="8288A6"/>
      </a:accent2>
      <a:accent3>
        <a:srgbClr val="BCE4F8"/>
      </a:accent3>
      <a:accent4>
        <a:srgbClr val="F5B4B4"/>
      </a:accent4>
      <a:accent5>
        <a:srgbClr val="FFE696"/>
      </a:accent5>
      <a:accent6>
        <a:srgbClr val="AAD2AF"/>
      </a:accent6>
      <a:hlink>
        <a:srgbClr val="F5B4B4"/>
      </a:hlink>
      <a:folHlink>
        <a:srgbClr val="AAD2AF"/>
      </a:folHlink>
    </a:clrScheme>
    <a:fontScheme name="Forsikring og Pension">
      <a:majorFont>
        <a:latin typeface="Quincy CF F&amp;P Office"/>
        <a:ea typeface=""/>
        <a:cs typeface=""/>
      </a:majorFont>
      <a:minorFont>
        <a:latin typeface="Quincy CF F&amp;P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864E-B23E-426B-B0F9-2E02DA3A62C0}">
  <dimension ref="A1:B9"/>
  <sheetViews>
    <sheetView showGridLines="0" workbookViewId="0"/>
  </sheetViews>
  <sheetFormatPr defaultRowHeight="15.75" x14ac:dyDescent="0.3"/>
  <cols>
    <col min="1" max="1" width="8.375" customWidth="1"/>
    <col min="2" max="2" width="44.625" customWidth="1"/>
  </cols>
  <sheetData>
    <row r="1" spans="1:2" x14ac:dyDescent="0.3">
      <c r="A1" s="26" t="s">
        <v>18</v>
      </c>
      <c r="B1" s="1"/>
    </row>
    <row r="2" spans="1:2" ht="26.25" customHeight="1" x14ac:dyDescent="0.3">
      <c r="A2" s="175" t="s">
        <v>49</v>
      </c>
      <c r="B2" s="175"/>
    </row>
    <row r="3" spans="1:2" x14ac:dyDescent="0.3">
      <c r="A3" s="41" t="s">
        <v>38</v>
      </c>
      <c r="B3" s="78" t="s">
        <v>113</v>
      </c>
    </row>
    <row r="4" spans="1:2" x14ac:dyDescent="0.3">
      <c r="A4" s="77" t="s">
        <v>39</v>
      </c>
      <c r="B4" s="79" t="s">
        <v>114</v>
      </c>
    </row>
    <row r="5" spans="1:2" x14ac:dyDescent="0.3">
      <c r="A5" s="41" t="s">
        <v>40</v>
      </c>
      <c r="B5" s="78" t="s">
        <v>71</v>
      </c>
    </row>
    <row r="6" spans="1:2" x14ac:dyDescent="0.3">
      <c r="A6" s="77" t="s">
        <v>41</v>
      </c>
      <c r="B6" s="79" t="s">
        <v>62</v>
      </c>
    </row>
    <row r="7" spans="1:2" ht="16.5" thickBot="1" x14ac:dyDescent="0.35">
      <c r="A7" s="80" t="s">
        <v>42</v>
      </c>
      <c r="B7" s="81" t="s">
        <v>43</v>
      </c>
    </row>
    <row r="8" spans="1:2" ht="16.5" thickTop="1" x14ac:dyDescent="0.3"/>
    <row r="9" spans="1:2" x14ac:dyDescent="0.3">
      <c r="A9" s="172" t="s">
        <v>115</v>
      </c>
    </row>
  </sheetData>
  <mergeCells count="1">
    <mergeCell ref="A2:B2"/>
  </mergeCells>
  <hyperlinks>
    <hyperlink ref="B7" location="'Dokumentation - SKAL RETTES'!A1" display="Dokumentation" xr:uid="{A23BE7F0-C513-4522-A6FB-EEAE7CAFC1BC}"/>
    <hyperlink ref="B3" location="'Skader (år) (2023-)'!A1" display="Antal skader (år) (2023-)" xr:uid="{F8A2C051-CA3D-4FDB-97D2-3DAD955AA216}"/>
    <hyperlink ref="B4" location="'Skader (ts) (2023-)'!A1" display="Antal skader (tidsserie) (2023-)" xr:uid="{1B857452-1CFD-4914-B257-CAAF41B6FE71}"/>
    <hyperlink ref="B5" location="'Erstatninger (år) (2023-)'!A1" display="Erstatninger (år) (2023-)" xr:uid="{68DF0780-6950-4878-A39C-E47EFD89D8B4}"/>
    <hyperlink ref="B6" location="'Erstatninger (ts) (2023-)'!A1" display="Erstatninger (tidsserie) (2023-)" xr:uid="{E9D961E6-0083-4DAC-8C70-AF06034DC85A}"/>
  </hyperlinks>
  <pageMargins left="0.7" right="0.7" top="0.75" bottom="0.75" header="0.3" footer="0.3"/>
  <pageSetup paperSize="9" orientation="portrait" r:id="rId1"/>
  <ignoredErrors>
    <ignoredError sqref="A3:A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DB74-7485-412B-98DA-F2A2332F7B31}">
  <dimension ref="A1:I466"/>
  <sheetViews>
    <sheetView showGridLines="0" zoomScaleNormal="100" workbookViewId="0">
      <selection activeCell="A59" sqref="A59"/>
    </sheetView>
  </sheetViews>
  <sheetFormatPr defaultRowHeight="14.25" x14ac:dyDescent="0.2"/>
  <cols>
    <col min="1" max="1" width="75.625" style="3" customWidth="1"/>
    <col min="2" max="9" width="12.125" style="3" customWidth="1"/>
    <col min="10" max="16384" width="9" style="3"/>
  </cols>
  <sheetData>
    <row r="1" spans="1:9" ht="15.75" x14ac:dyDescent="0.3">
      <c r="A1" s="26" t="s">
        <v>18</v>
      </c>
      <c r="B1" s="3" t="s">
        <v>44</v>
      </c>
      <c r="C1" s="3" t="s">
        <v>44</v>
      </c>
      <c r="D1" s="3" t="s">
        <v>44</v>
      </c>
      <c r="E1" s="3" t="s">
        <v>44</v>
      </c>
      <c r="F1" s="3" t="s">
        <v>44</v>
      </c>
      <c r="G1" s="3" t="s">
        <v>44</v>
      </c>
      <c r="H1" s="3" t="s">
        <v>44</v>
      </c>
      <c r="I1" s="3" t="s">
        <v>44</v>
      </c>
    </row>
    <row r="2" spans="1:9" x14ac:dyDescent="0.2">
      <c r="A2" s="176" t="s">
        <v>72</v>
      </c>
      <c r="B2" s="176"/>
      <c r="C2" s="176"/>
      <c r="D2" s="176"/>
      <c r="E2" s="176"/>
      <c r="F2" s="176"/>
      <c r="G2" s="176"/>
      <c r="H2" s="176"/>
      <c r="I2" s="176"/>
    </row>
    <row r="3" spans="1:9" x14ac:dyDescent="0.2">
      <c r="A3" s="12" t="s">
        <v>44</v>
      </c>
      <c r="B3" s="13" t="s">
        <v>44</v>
      </c>
      <c r="C3" s="13" t="s">
        <v>44</v>
      </c>
      <c r="D3" s="13" t="s">
        <v>44</v>
      </c>
      <c r="E3" s="13" t="s">
        <v>44</v>
      </c>
      <c r="F3" s="13" t="s">
        <v>44</v>
      </c>
      <c r="G3" s="13" t="s">
        <v>44</v>
      </c>
      <c r="H3" s="13" t="s">
        <v>44</v>
      </c>
      <c r="I3" s="13" t="s">
        <v>44</v>
      </c>
    </row>
    <row r="4" spans="1:9" x14ac:dyDescent="0.2">
      <c r="A4" s="6" t="s">
        <v>44</v>
      </c>
      <c r="B4" s="177" t="s">
        <v>17</v>
      </c>
      <c r="C4" s="177" t="s">
        <v>44</v>
      </c>
      <c r="D4" s="177" t="s">
        <v>44</v>
      </c>
      <c r="E4" s="178" t="s">
        <v>44</v>
      </c>
      <c r="F4" s="179" t="s">
        <v>16</v>
      </c>
      <c r="G4" s="177" t="s">
        <v>44</v>
      </c>
      <c r="H4" s="178" t="s">
        <v>44</v>
      </c>
      <c r="I4" s="11" t="s">
        <v>44</v>
      </c>
    </row>
    <row r="5" spans="1:9" ht="39.950000000000003" customHeight="1" x14ac:dyDescent="0.2">
      <c r="A5" s="10" t="s">
        <v>44</v>
      </c>
      <c r="B5" s="14" t="s">
        <v>4</v>
      </c>
      <c r="C5" s="14" t="s">
        <v>5</v>
      </c>
      <c r="D5" s="14" t="s">
        <v>6</v>
      </c>
      <c r="E5" s="23" t="s">
        <v>7</v>
      </c>
      <c r="F5" s="19" t="s">
        <v>4</v>
      </c>
      <c r="G5" s="14" t="s">
        <v>6</v>
      </c>
      <c r="H5" s="23" t="s">
        <v>45</v>
      </c>
      <c r="I5" s="14" t="s">
        <v>15</v>
      </c>
    </row>
    <row r="6" spans="1:9" x14ac:dyDescent="0.2">
      <c r="A6" s="21" t="s">
        <v>0</v>
      </c>
      <c r="B6" s="43">
        <v>691</v>
      </c>
      <c r="C6" s="43">
        <v>1042</v>
      </c>
      <c r="D6" s="43">
        <v>1511</v>
      </c>
      <c r="E6" s="44">
        <v>11109</v>
      </c>
      <c r="F6" s="16">
        <v>533</v>
      </c>
      <c r="G6" s="43">
        <v>270</v>
      </c>
      <c r="H6" s="44">
        <v>5347</v>
      </c>
      <c r="I6" s="43">
        <v>20503</v>
      </c>
    </row>
    <row r="7" spans="1:9" x14ac:dyDescent="0.2">
      <c r="A7" s="22" t="s">
        <v>1</v>
      </c>
      <c r="B7" s="45">
        <v>1139</v>
      </c>
      <c r="C7" s="45">
        <v>1149</v>
      </c>
      <c r="D7" s="45">
        <v>468</v>
      </c>
      <c r="E7" s="46">
        <v>3898</v>
      </c>
      <c r="F7" s="17">
        <v>1711</v>
      </c>
      <c r="G7" s="45">
        <v>101</v>
      </c>
      <c r="H7" s="46">
        <v>15250</v>
      </c>
      <c r="I7" s="45">
        <v>23716</v>
      </c>
    </row>
    <row r="8" spans="1:9" x14ac:dyDescent="0.2">
      <c r="A8" s="24" t="s">
        <v>2</v>
      </c>
      <c r="B8" s="48">
        <v>1830</v>
      </c>
      <c r="C8" s="48">
        <v>2191</v>
      </c>
      <c r="D8" s="48">
        <v>1979</v>
      </c>
      <c r="E8" s="60">
        <v>15007</v>
      </c>
      <c r="F8" s="61">
        <v>2244</v>
      </c>
      <c r="G8" s="48">
        <v>371</v>
      </c>
      <c r="H8" s="60">
        <v>20597</v>
      </c>
      <c r="I8" s="48">
        <v>44219</v>
      </c>
    </row>
    <row r="9" spans="1:9" x14ac:dyDescent="0.2">
      <c r="A9" s="22" t="s">
        <v>19</v>
      </c>
      <c r="B9" s="45">
        <v>176</v>
      </c>
      <c r="C9" s="45">
        <v>21</v>
      </c>
      <c r="D9" s="45">
        <v>109</v>
      </c>
      <c r="E9" s="46">
        <v>670</v>
      </c>
      <c r="F9" s="17">
        <v>20</v>
      </c>
      <c r="G9" s="45">
        <v>0</v>
      </c>
      <c r="H9" s="46">
        <v>552</v>
      </c>
      <c r="I9" s="45">
        <v>1548</v>
      </c>
    </row>
    <row r="10" spans="1:9" x14ac:dyDescent="0.2">
      <c r="A10" s="21" t="s">
        <v>20</v>
      </c>
      <c r="B10" s="43">
        <v>1010</v>
      </c>
      <c r="C10" s="43">
        <v>865</v>
      </c>
      <c r="D10" s="43">
        <v>1029</v>
      </c>
      <c r="E10" s="44">
        <v>6935</v>
      </c>
      <c r="F10" s="16">
        <v>414</v>
      </c>
      <c r="G10" s="43">
        <v>101</v>
      </c>
      <c r="H10" s="44">
        <v>4472</v>
      </c>
      <c r="I10" s="43">
        <v>14826</v>
      </c>
    </row>
    <row r="11" spans="1:9" x14ac:dyDescent="0.2">
      <c r="A11" s="22" t="s">
        <v>21</v>
      </c>
      <c r="B11" s="45">
        <v>5192</v>
      </c>
      <c r="C11" s="45">
        <v>6610</v>
      </c>
      <c r="D11" s="45">
        <v>3696</v>
      </c>
      <c r="E11" s="46">
        <v>51020</v>
      </c>
      <c r="F11" s="17">
        <v>278</v>
      </c>
      <c r="G11" s="45">
        <v>97</v>
      </c>
      <c r="H11" s="46">
        <v>3016</v>
      </c>
      <c r="I11" s="45">
        <v>69909</v>
      </c>
    </row>
    <row r="12" spans="1:9" x14ac:dyDescent="0.2">
      <c r="A12" s="21" t="s">
        <v>46</v>
      </c>
      <c r="B12" s="43">
        <v>30</v>
      </c>
      <c r="C12" s="43">
        <v>40</v>
      </c>
      <c r="D12" s="43">
        <v>5</v>
      </c>
      <c r="E12" s="44">
        <v>192</v>
      </c>
      <c r="F12" s="16">
        <v>6</v>
      </c>
      <c r="G12" s="43">
        <v>0</v>
      </c>
      <c r="H12" s="44">
        <v>3</v>
      </c>
      <c r="I12" s="43">
        <v>276</v>
      </c>
    </row>
    <row r="13" spans="1:9" x14ac:dyDescent="0.2">
      <c r="A13" s="22" t="s">
        <v>23</v>
      </c>
      <c r="B13" s="45">
        <v>161</v>
      </c>
      <c r="C13" s="45">
        <v>137</v>
      </c>
      <c r="D13" s="45">
        <v>405</v>
      </c>
      <c r="E13" s="46">
        <v>739</v>
      </c>
      <c r="F13" s="17">
        <v>25</v>
      </c>
      <c r="G13" s="45">
        <v>9</v>
      </c>
      <c r="H13" s="46">
        <v>23</v>
      </c>
      <c r="I13" s="45">
        <v>1499</v>
      </c>
    </row>
    <row r="14" spans="1:9" x14ac:dyDescent="0.2">
      <c r="A14" s="21" t="s">
        <v>24</v>
      </c>
      <c r="B14" s="43">
        <v>252</v>
      </c>
      <c r="C14" s="43">
        <v>66</v>
      </c>
      <c r="D14" s="43">
        <v>73</v>
      </c>
      <c r="E14" s="44">
        <v>580</v>
      </c>
      <c r="F14" s="16">
        <v>164</v>
      </c>
      <c r="G14" s="43">
        <v>0</v>
      </c>
      <c r="H14" s="44">
        <v>3</v>
      </c>
      <c r="I14" s="43">
        <v>1138</v>
      </c>
    </row>
    <row r="15" spans="1:9" x14ac:dyDescent="0.2">
      <c r="A15" s="22" t="s">
        <v>25</v>
      </c>
      <c r="B15" s="45">
        <v>1829</v>
      </c>
      <c r="C15" s="45">
        <v>1589</v>
      </c>
      <c r="D15" s="45">
        <v>1498</v>
      </c>
      <c r="E15" s="46">
        <v>12617</v>
      </c>
      <c r="F15" s="17">
        <v>333</v>
      </c>
      <c r="G15" s="45">
        <v>12</v>
      </c>
      <c r="H15" s="46">
        <v>1099</v>
      </c>
      <c r="I15" s="45">
        <v>18977</v>
      </c>
    </row>
    <row r="16" spans="1:9" x14ac:dyDescent="0.2">
      <c r="A16" s="109" t="s">
        <v>65</v>
      </c>
      <c r="B16" s="43">
        <v>5352</v>
      </c>
      <c r="C16" s="43">
        <v>5310</v>
      </c>
      <c r="D16" s="43">
        <v>1494</v>
      </c>
      <c r="E16" s="44">
        <v>32706</v>
      </c>
      <c r="F16" s="16">
        <v>1434</v>
      </c>
      <c r="G16" s="43">
        <v>95</v>
      </c>
      <c r="H16" s="44">
        <v>7391</v>
      </c>
      <c r="I16" s="43">
        <v>53782</v>
      </c>
    </row>
    <row r="17" spans="1:9" x14ac:dyDescent="0.2">
      <c r="A17" s="25" t="s">
        <v>47</v>
      </c>
      <c r="B17" s="49">
        <v>14002</v>
      </c>
      <c r="C17" s="49">
        <v>14638</v>
      </c>
      <c r="D17" s="49">
        <v>8309</v>
      </c>
      <c r="E17" s="62">
        <v>105459</v>
      </c>
      <c r="F17" s="63">
        <v>2674</v>
      </c>
      <c r="G17" s="49">
        <v>314</v>
      </c>
      <c r="H17" s="62">
        <v>16559</v>
      </c>
      <c r="I17" s="49">
        <v>161955</v>
      </c>
    </row>
    <row r="18" spans="1:9" x14ac:dyDescent="0.2">
      <c r="A18" s="21" t="s">
        <v>27</v>
      </c>
      <c r="B18" s="43">
        <v>270</v>
      </c>
      <c r="C18" s="43">
        <v>117</v>
      </c>
      <c r="D18" s="43">
        <v>114</v>
      </c>
      <c r="E18" s="44">
        <v>991</v>
      </c>
      <c r="F18" s="16">
        <v>1051</v>
      </c>
      <c r="G18" s="43">
        <v>28</v>
      </c>
      <c r="H18" s="44">
        <v>994</v>
      </c>
      <c r="I18" s="43">
        <v>3565</v>
      </c>
    </row>
    <row r="19" spans="1:9" x14ac:dyDescent="0.2">
      <c r="A19" s="22" t="s">
        <v>28</v>
      </c>
      <c r="B19" s="45">
        <v>1138</v>
      </c>
      <c r="C19" s="45">
        <v>1043</v>
      </c>
      <c r="D19" s="45">
        <v>581</v>
      </c>
      <c r="E19" s="46">
        <v>4165</v>
      </c>
      <c r="F19" s="17">
        <v>1696</v>
      </c>
      <c r="G19" s="45">
        <v>706</v>
      </c>
      <c r="H19" s="46">
        <v>8185</v>
      </c>
      <c r="I19" s="45">
        <v>17514</v>
      </c>
    </row>
    <row r="20" spans="1:9" x14ac:dyDescent="0.2">
      <c r="A20" s="21" t="s">
        <v>29</v>
      </c>
      <c r="B20" s="43">
        <v>58</v>
      </c>
      <c r="C20" s="43">
        <v>13</v>
      </c>
      <c r="D20" s="43">
        <v>224</v>
      </c>
      <c r="E20" s="44">
        <v>296</v>
      </c>
      <c r="F20" s="16">
        <v>3004</v>
      </c>
      <c r="G20" s="43">
        <v>328</v>
      </c>
      <c r="H20" s="44">
        <v>43596</v>
      </c>
      <c r="I20" s="43">
        <v>47519</v>
      </c>
    </row>
    <row r="21" spans="1:9" x14ac:dyDescent="0.2">
      <c r="A21" s="22" t="s">
        <v>30</v>
      </c>
      <c r="B21" s="45">
        <v>7</v>
      </c>
      <c r="C21" s="45">
        <v>0</v>
      </c>
      <c r="D21" s="45">
        <v>1</v>
      </c>
      <c r="E21" s="46">
        <v>1</v>
      </c>
      <c r="F21" s="17">
        <v>61</v>
      </c>
      <c r="G21" s="45">
        <v>28</v>
      </c>
      <c r="H21" s="46">
        <v>31033</v>
      </c>
      <c r="I21" s="45">
        <v>31131</v>
      </c>
    </row>
    <row r="22" spans="1:9" x14ac:dyDescent="0.2">
      <c r="A22" s="24" t="s">
        <v>31</v>
      </c>
      <c r="B22" s="48">
        <v>1473</v>
      </c>
      <c r="C22" s="48">
        <v>1173</v>
      </c>
      <c r="D22" s="48">
        <v>920</v>
      </c>
      <c r="E22" s="60">
        <v>5453</v>
      </c>
      <c r="F22" s="61">
        <v>5812</v>
      </c>
      <c r="G22" s="48">
        <v>1090</v>
      </c>
      <c r="H22" s="60">
        <v>83808</v>
      </c>
      <c r="I22" s="48">
        <v>99729</v>
      </c>
    </row>
    <row r="23" spans="1:9" x14ac:dyDescent="0.2">
      <c r="A23" s="22" t="s">
        <v>32</v>
      </c>
      <c r="B23" s="45">
        <v>1160</v>
      </c>
      <c r="C23" s="45">
        <v>841</v>
      </c>
      <c r="D23" s="45">
        <v>2004</v>
      </c>
      <c r="E23" s="46">
        <v>18267</v>
      </c>
      <c r="F23" s="17">
        <v>87</v>
      </c>
      <c r="G23" s="45">
        <v>2</v>
      </c>
      <c r="H23" s="46">
        <v>210</v>
      </c>
      <c r="I23" s="45">
        <v>22571</v>
      </c>
    </row>
    <row r="24" spans="1:9" x14ac:dyDescent="0.2">
      <c r="A24" s="21" t="s">
        <v>48</v>
      </c>
      <c r="B24" s="43">
        <v>3813</v>
      </c>
      <c r="C24" s="43">
        <v>2195</v>
      </c>
      <c r="D24" s="43">
        <v>2044</v>
      </c>
      <c r="E24" s="44">
        <v>18156</v>
      </c>
      <c r="F24" s="16">
        <v>1373</v>
      </c>
      <c r="G24" s="43">
        <v>34</v>
      </c>
      <c r="H24" s="44">
        <v>2999</v>
      </c>
      <c r="I24" s="43">
        <v>30614</v>
      </c>
    </row>
    <row r="25" spans="1:9" x14ac:dyDescent="0.2">
      <c r="A25" s="22" t="s">
        <v>34</v>
      </c>
      <c r="B25" s="45">
        <v>17</v>
      </c>
      <c r="C25" s="45">
        <v>36</v>
      </c>
      <c r="D25" s="45">
        <v>10</v>
      </c>
      <c r="E25" s="46">
        <v>8</v>
      </c>
      <c r="F25" s="17">
        <v>511</v>
      </c>
      <c r="G25" s="45">
        <v>158</v>
      </c>
      <c r="H25" s="46">
        <v>3795</v>
      </c>
      <c r="I25" s="45">
        <v>4535</v>
      </c>
    </row>
    <row r="26" spans="1:9" x14ac:dyDescent="0.2">
      <c r="A26" s="21" t="s">
        <v>35</v>
      </c>
      <c r="B26" s="43">
        <v>8979</v>
      </c>
      <c r="C26" s="43">
        <v>2967</v>
      </c>
      <c r="D26" s="43">
        <v>3184</v>
      </c>
      <c r="E26" s="44">
        <v>34157</v>
      </c>
      <c r="F26" s="16">
        <v>14805</v>
      </c>
      <c r="G26" s="43">
        <v>722</v>
      </c>
      <c r="H26" s="44">
        <v>186837</v>
      </c>
      <c r="I26" s="43">
        <v>251651</v>
      </c>
    </row>
    <row r="27" spans="1:9" ht="15" thickBot="1" x14ac:dyDescent="0.25">
      <c r="A27" s="20" t="s">
        <v>36</v>
      </c>
      <c r="B27" s="50">
        <v>31274</v>
      </c>
      <c r="C27" s="50">
        <v>24041</v>
      </c>
      <c r="D27" s="50">
        <v>18450</v>
      </c>
      <c r="E27" s="64">
        <v>196507</v>
      </c>
      <c r="F27" s="65">
        <v>27506</v>
      </c>
      <c r="G27" s="50">
        <v>2691</v>
      </c>
      <c r="H27" s="64">
        <v>314805</v>
      </c>
      <c r="I27" s="50">
        <v>615274</v>
      </c>
    </row>
    <row r="28" spans="1:9" ht="15" thickTop="1" x14ac:dyDescent="0.2">
      <c r="A28" s="3" t="s">
        <v>14</v>
      </c>
      <c r="B28" s="11" t="s">
        <v>44</v>
      </c>
      <c r="C28" s="11" t="s">
        <v>44</v>
      </c>
      <c r="D28" s="11" t="s">
        <v>44</v>
      </c>
      <c r="E28" s="11" t="s">
        <v>44</v>
      </c>
      <c r="F28" s="11" t="s">
        <v>44</v>
      </c>
      <c r="G28" s="11" t="s">
        <v>44</v>
      </c>
      <c r="H28" s="11" t="s">
        <v>44</v>
      </c>
      <c r="I28" s="11" t="s">
        <v>44</v>
      </c>
    </row>
    <row r="29" spans="1:9" x14ac:dyDescent="0.2">
      <c r="A29" s="82" t="s">
        <v>116</v>
      </c>
    </row>
    <row r="32" spans="1:9" ht="16.5" customHeight="1" x14ac:dyDescent="0.3">
      <c r="A32" s="35" t="s">
        <v>18</v>
      </c>
    </row>
    <row r="33" spans="1:9" ht="16.5" customHeight="1" x14ac:dyDescent="0.2">
      <c r="A33" s="176" t="s">
        <v>73</v>
      </c>
      <c r="B33" s="176"/>
      <c r="C33" s="176"/>
      <c r="D33" s="176"/>
      <c r="E33" s="176"/>
      <c r="F33" s="176"/>
      <c r="G33" s="176"/>
      <c r="H33" s="176"/>
      <c r="I33" s="176"/>
    </row>
    <row r="34" spans="1:9" ht="16.5" customHeight="1" x14ac:dyDescent="0.2">
      <c r="A34" s="12"/>
      <c r="B34" s="13"/>
      <c r="C34" s="13"/>
      <c r="D34" s="13"/>
      <c r="E34" s="13"/>
      <c r="F34" s="13"/>
      <c r="G34" s="13"/>
      <c r="H34" s="13"/>
      <c r="I34" s="13"/>
    </row>
    <row r="35" spans="1:9" ht="16.5" customHeight="1" x14ac:dyDescent="0.2">
      <c r="A35" s="6"/>
      <c r="B35" s="177" t="s">
        <v>17</v>
      </c>
      <c r="C35" s="177"/>
      <c r="D35" s="177"/>
      <c r="E35" s="178"/>
      <c r="F35" s="179" t="s">
        <v>16</v>
      </c>
      <c r="G35" s="177"/>
      <c r="H35" s="178"/>
      <c r="I35" s="11"/>
    </row>
    <row r="36" spans="1:9" s="18" customFormat="1" ht="39.950000000000003" customHeight="1" x14ac:dyDescent="0.2">
      <c r="A36" s="10"/>
      <c r="B36" s="14" t="s">
        <v>4</v>
      </c>
      <c r="C36" s="14" t="s">
        <v>5</v>
      </c>
      <c r="D36" s="14" t="s">
        <v>6</v>
      </c>
      <c r="E36" s="23" t="s">
        <v>7</v>
      </c>
      <c r="F36" s="19" t="s">
        <v>10</v>
      </c>
      <c r="G36" s="14" t="s">
        <v>11</v>
      </c>
      <c r="H36" s="23" t="s">
        <v>12</v>
      </c>
      <c r="I36" s="14" t="s">
        <v>15</v>
      </c>
    </row>
    <row r="37" spans="1:9" ht="16.5" customHeight="1" x14ac:dyDescent="0.2">
      <c r="A37" s="21" t="s">
        <v>0</v>
      </c>
      <c r="B37" s="43">
        <v>707</v>
      </c>
      <c r="C37" s="43">
        <v>890</v>
      </c>
      <c r="D37" s="43">
        <v>1194</v>
      </c>
      <c r="E37" s="44">
        <v>10619</v>
      </c>
      <c r="F37" s="16">
        <v>428</v>
      </c>
      <c r="G37" s="43">
        <v>239</v>
      </c>
      <c r="H37" s="44">
        <v>5274</v>
      </c>
      <c r="I37" s="43">
        <v>19351</v>
      </c>
    </row>
    <row r="38" spans="1:9" ht="16.5" customHeight="1" x14ac:dyDescent="0.2">
      <c r="A38" s="22" t="s">
        <v>1</v>
      </c>
      <c r="B38" s="45">
        <v>1362</v>
      </c>
      <c r="C38" s="45">
        <v>1265</v>
      </c>
      <c r="D38" s="45">
        <v>512</v>
      </c>
      <c r="E38" s="46">
        <v>4016</v>
      </c>
      <c r="F38" s="17">
        <v>1751</v>
      </c>
      <c r="G38" s="45">
        <v>146</v>
      </c>
      <c r="H38" s="46">
        <v>20779</v>
      </c>
      <c r="I38" s="45">
        <v>29831</v>
      </c>
    </row>
    <row r="39" spans="1:9" ht="16.5" customHeight="1" x14ac:dyDescent="0.2">
      <c r="A39" s="24" t="s">
        <v>2</v>
      </c>
      <c r="B39" s="48">
        <v>2069</v>
      </c>
      <c r="C39" s="48">
        <v>2155</v>
      </c>
      <c r="D39" s="48">
        <v>1706</v>
      </c>
      <c r="E39" s="60">
        <v>14635</v>
      </c>
      <c r="F39" s="61">
        <v>2179</v>
      </c>
      <c r="G39" s="48">
        <v>385</v>
      </c>
      <c r="H39" s="60">
        <v>26053</v>
      </c>
      <c r="I39" s="48">
        <v>49182</v>
      </c>
    </row>
    <row r="40" spans="1:9" ht="16.5" customHeight="1" x14ac:dyDescent="0.2">
      <c r="A40" s="22" t="s">
        <v>19</v>
      </c>
      <c r="B40" s="45">
        <v>391</v>
      </c>
      <c r="C40" s="45">
        <v>63</v>
      </c>
      <c r="D40" s="45">
        <v>201</v>
      </c>
      <c r="E40" s="46">
        <v>1017</v>
      </c>
      <c r="F40" s="17">
        <v>31</v>
      </c>
      <c r="G40" s="45">
        <v>3</v>
      </c>
      <c r="H40" s="46">
        <v>717</v>
      </c>
      <c r="I40" s="45">
        <v>2423</v>
      </c>
    </row>
    <row r="41" spans="1:9" ht="16.5" customHeight="1" x14ac:dyDescent="0.2">
      <c r="A41" s="21" t="s">
        <v>20</v>
      </c>
      <c r="B41" s="43">
        <v>2074</v>
      </c>
      <c r="C41" s="43">
        <v>1232</v>
      </c>
      <c r="D41" s="43">
        <v>1102</v>
      </c>
      <c r="E41" s="44">
        <v>11634</v>
      </c>
      <c r="F41" s="16">
        <v>572</v>
      </c>
      <c r="G41" s="43">
        <v>162</v>
      </c>
      <c r="H41" s="44">
        <v>5870</v>
      </c>
      <c r="I41" s="43">
        <v>22646</v>
      </c>
    </row>
    <row r="42" spans="1:9" ht="16.5" customHeight="1" x14ac:dyDescent="0.2">
      <c r="A42" s="22" t="s">
        <v>21</v>
      </c>
      <c r="B42" s="45">
        <v>6823</v>
      </c>
      <c r="C42" s="45">
        <v>6869</v>
      </c>
      <c r="D42" s="45">
        <v>3496</v>
      </c>
      <c r="E42" s="46">
        <v>53482</v>
      </c>
      <c r="F42" s="17">
        <v>306</v>
      </c>
      <c r="G42" s="45">
        <v>74</v>
      </c>
      <c r="H42" s="46">
        <v>2731</v>
      </c>
      <c r="I42" s="45">
        <v>73781</v>
      </c>
    </row>
    <row r="43" spans="1:9" ht="16.5" customHeight="1" x14ac:dyDescent="0.2">
      <c r="A43" s="21" t="s">
        <v>22</v>
      </c>
      <c r="B43" s="43">
        <v>51</v>
      </c>
      <c r="C43" s="43">
        <v>20</v>
      </c>
      <c r="D43" s="43">
        <v>7</v>
      </c>
      <c r="E43" s="44">
        <v>134</v>
      </c>
      <c r="F43" s="16">
        <v>2</v>
      </c>
      <c r="G43" s="43">
        <v>0</v>
      </c>
      <c r="H43" s="44">
        <v>0</v>
      </c>
      <c r="I43" s="43">
        <v>214</v>
      </c>
    </row>
    <row r="44" spans="1:9" ht="16.5" customHeight="1" x14ac:dyDescent="0.2">
      <c r="A44" s="22" t="s">
        <v>23</v>
      </c>
      <c r="B44" s="45">
        <v>72</v>
      </c>
      <c r="C44" s="45">
        <v>32</v>
      </c>
      <c r="D44" s="45">
        <v>150</v>
      </c>
      <c r="E44" s="46">
        <v>278</v>
      </c>
      <c r="F44" s="17">
        <v>2</v>
      </c>
      <c r="G44" s="45">
        <v>2</v>
      </c>
      <c r="H44" s="46">
        <v>11</v>
      </c>
      <c r="I44" s="45">
        <v>547</v>
      </c>
    </row>
    <row r="45" spans="1:9" ht="16.5" customHeight="1" x14ac:dyDescent="0.2">
      <c r="A45" s="21" t="s">
        <v>24</v>
      </c>
      <c r="B45" s="43">
        <v>362</v>
      </c>
      <c r="C45" s="43">
        <v>60</v>
      </c>
      <c r="D45" s="43">
        <v>110</v>
      </c>
      <c r="E45" s="44">
        <v>1544</v>
      </c>
      <c r="F45" s="16">
        <v>263</v>
      </c>
      <c r="G45" s="43">
        <v>1</v>
      </c>
      <c r="H45" s="44">
        <v>6</v>
      </c>
      <c r="I45" s="43">
        <v>2346</v>
      </c>
    </row>
    <row r="46" spans="1:9" ht="16.5" customHeight="1" x14ac:dyDescent="0.2">
      <c r="A46" s="22" t="s">
        <v>25</v>
      </c>
      <c r="B46" s="45">
        <v>5098</v>
      </c>
      <c r="C46" s="45">
        <v>3741</v>
      </c>
      <c r="D46" s="45">
        <v>4428</v>
      </c>
      <c r="E46" s="46">
        <v>34865</v>
      </c>
      <c r="F46" s="17">
        <v>660</v>
      </c>
      <c r="G46" s="45">
        <v>66</v>
      </c>
      <c r="H46" s="46">
        <v>3024</v>
      </c>
      <c r="I46" s="45">
        <v>51882</v>
      </c>
    </row>
    <row r="47" spans="1:9" ht="16.5" customHeight="1" x14ac:dyDescent="0.2">
      <c r="A47" s="109" t="s">
        <v>65</v>
      </c>
      <c r="B47" s="43">
        <v>6637</v>
      </c>
      <c r="C47" s="43">
        <v>6103</v>
      </c>
      <c r="D47" s="43">
        <v>1459</v>
      </c>
      <c r="E47" s="44">
        <v>34400</v>
      </c>
      <c r="F47" s="16">
        <v>1649</v>
      </c>
      <c r="G47" s="43">
        <v>88</v>
      </c>
      <c r="H47" s="44">
        <v>8130</v>
      </c>
      <c r="I47" s="43">
        <v>58466</v>
      </c>
    </row>
    <row r="48" spans="1:9" ht="16.5" customHeight="1" x14ac:dyDescent="0.2">
      <c r="A48" s="25" t="s">
        <v>26</v>
      </c>
      <c r="B48" s="49">
        <v>21508</v>
      </c>
      <c r="C48" s="49">
        <v>18120</v>
      </c>
      <c r="D48" s="49">
        <v>10953</v>
      </c>
      <c r="E48" s="62">
        <v>137354</v>
      </c>
      <c r="F48" s="63">
        <v>3485</v>
      </c>
      <c r="G48" s="49">
        <v>396</v>
      </c>
      <c r="H48" s="62">
        <v>20489</v>
      </c>
      <c r="I48" s="49">
        <v>212305</v>
      </c>
    </row>
    <row r="49" spans="1:9" ht="16.5" customHeight="1" x14ac:dyDescent="0.2">
      <c r="A49" s="21" t="s">
        <v>27</v>
      </c>
      <c r="B49" s="43">
        <v>382</v>
      </c>
      <c r="C49" s="43">
        <v>138</v>
      </c>
      <c r="D49" s="43">
        <v>134</v>
      </c>
      <c r="E49" s="44">
        <v>997</v>
      </c>
      <c r="F49" s="16">
        <v>1166</v>
      </c>
      <c r="G49" s="43">
        <v>36</v>
      </c>
      <c r="H49" s="44">
        <v>1045</v>
      </c>
      <c r="I49" s="43">
        <v>3898</v>
      </c>
    </row>
    <row r="50" spans="1:9" ht="16.5" customHeight="1" x14ac:dyDescent="0.2">
      <c r="A50" s="22" t="s">
        <v>28</v>
      </c>
      <c r="B50" s="45">
        <v>1457</v>
      </c>
      <c r="C50" s="45">
        <v>1032</v>
      </c>
      <c r="D50" s="45">
        <v>731</v>
      </c>
      <c r="E50" s="46">
        <v>4282</v>
      </c>
      <c r="F50" s="17">
        <v>1647</v>
      </c>
      <c r="G50" s="45">
        <v>790</v>
      </c>
      <c r="H50" s="46">
        <v>8259</v>
      </c>
      <c r="I50" s="45">
        <v>18198</v>
      </c>
    </row>
    <row r="51" spans="1:9" ht="16.5" customHeight="1" x14ac:dyDescent="0.2">
      <c r="A51" s="21" t="s">
        <v>29</v>
      </c>
      <c r="B51" s="43">
        <v>50</v>
      </c>
      <c r="C51" s="43">
        <v>6</v>
      </c>
      <c r="D51" s="43">
        <v>265</v>
      </c>
      <c r="E51" s="44">
        <v>272</v>
      </c>
      <c r="F51" s="16">
        <v>3126</v>
      </c>
      <c r="G51" s="43">
        <v>409</v>
      </c>
      <c r="H51" s="44">
        <v>43333</v>
      </c>
      <c r="I51" s="43">
        <v>47461</v>
      </c>
    </row>
    <row r="52" spans="1:9" ht="16.5" customHeight="1" x14ac:dyDescent="0.2">
      <c r="A52" s="22" t="s">
        <v>30</v>
      </c>
      <c r="B52" s="45">
        <v>3</v>
      </c>
      <c r="C52" s="45">
        <v>0</v>
      </c>
      <c r="D52" s="45">
        <v>4</v>
      </c>
      <c r="E52" s="46">
        <v>1</v>
      </c>
      <c r="F52" s="17">
        <v>105</v>
      </c>
      <c r="G52" s="45">
        <v>50</v>
      </c>
      <c r="H52" s="46">
        <v>31358</v>
      </c>
      <c r="I52" s="45">
        <v>31521</v>
      </c>
    </row>
    <row r="53" spans="1:9" ht="16.5" customHeight="1" x14ac:dyDescent="0.2">
      <c r="A53" s="24" t="s">
        <v>31</v>
      </c>
      <c r="B53" s="48">
        <v>1892</v>
      </c>
      <c r="C53" s="48">
        <v>1176</v>
      </c>
      <c r="D53" s="48">
        <v>1134</v>
      </c>
      <c r="E53" s="60">
        <v>5552</v>
      </c>
      <c r="F53" s="61">
        <v>6044</v>
      </c>
      <c r="G53" s="48">
        <v>1285</v>
      </c>
      <c r="H53" s="60">
        <v>83995</v>
      </c>
      <c r="I53" s="48">
        <v>101078</v>
      </c>
    </row>
    <row r="54" spans="1:9" ht="16.5" customHeight="1" x14ac:dyDescent="0.2">
      <c r="A54" s="22" t="s">
        <v>32</v>
      </c>
      <c r="B54" s="45">
        <v>1366</v>
      </c>
      <c r="C54" s="45">
        <v>793</v>
      </c>
      <c r="D54" s="45">
        <v>1879</v>
      </c>
      <c r="E54" s="46">
        <v>18367</v>
      </c>
      <c r="F54" s="17">
        <v>106</v>
      </c>
      <c r="G54" s="45">
        <v>0</v>
      </c>
      <c r="H54" s="46">
        <v>219</v>
      </c>
      <c r="I54" s="45">
        <v>22730</v>
      </c>
    </row>
    <row r="55" spans="1:9" ht="16.5" customHeight="1" x14ac:dyDescent="0.2">
      <c r="A55" s="21" t="s">
        <v>33</v>
      </c>
      <c r="B55" s="43">
        <v>4642</v>
      </c>
      <c r="C55" s="43">
        <v>2392</v>
      </c>
      <c r="D55" s="43">
        <v>2241</v>
      </c>
      <c r="E55" s="44">
        <v>19362</v>
      </c>
      <c r="F55" s="16">
        <v>1396</v>
      </c>
      <c r="G55" s="43">
        <v>19</v>
      </c>
      <c r="H55" s="44">
        <v>2710</v>
      </c>
      <c r="I55" s="43">
        <v>32762</v>
      </c>
    </row>
    <row r="56" spans="1:9" ht="16.5" customHeight="1" x14ac:dyDescent="0.2">
      <c r="A56" s="22" t="s">
        <v>34</v>
      </c>
      <c r="B56" s="45">
        <v>11</v>
      </c>
      <c r="C56" s="45">
        <v>36</v>
      </c>
      <c r="D56" s="45">
        <v>14</v>
      </c>
      <c r="E56" s="46">
        <v>19</v>
      </c>
      <c r="F56" s="17">
        <v>519</v>
      </c>
      <c r="G56" s="45">
        <v>143</v>
      </c>
      <c r="H56" s="46">
        <v>4015</v>
      </c>
      <c r="I56" s="45">
        <v>4757</v>
      </c>
    </row>
    <row r="57" spans="1:9" ht="16.5" customHeight="1" x14ac:dyDescent="0.2">
      <c r="A57" s="21" t="s">
        <v>35</v>
      </c>
      <c r="B57" s="43">
        <v>11373</v>
      </c>
      <c r="C57" s="43">
        <v>3630</v>
      </c>
      <c r="D57" s="43">
        <v>3437</v>
      </c>
      <c r="E57" s="44">
        <v>30430</v>
      </c>
      <c r="F57" s="16">
        <v>15465</v>
      </c>
      <c r="G57" s="43">
        <v>858</v>
      </c>
      <c r="H57" s="44">
        <v>186821</v>
      </c>
      <c r="I57" s="43">
        <v>252014</v>
      </c>
    </row>
    <row r="58" spans="1:9" ht="16.5" customHeight="1" thickBot="1" x14ac:dyDescent="0.25">
      <c r="A58" s="20" t="s">
        <v>36</v>
      </c>
      <c r="B58" s="50">
        <v>42861</v>
      </c>
      <c r="C58" s="50">
        <v>28302</v>
      </c>
      <c r="D58" s="50">
        <v>21364</v>
      </c>
      <c r="E58" s="64">
        <v>225719</v>
      </c>
      <c r="F58" s="65">
        <v>29194</v>
      </c>
      <c r="G58" s="50">
        <v>3086</v>
      </c>
      <c r="H58" s="64">
        <v>324302</v>
      </c>
      <c r="I58" s="50">
        <v>674828</v>
      </c>
    </row>
    <row r="59" spans="1:9" ht="16.5" customHeight="1" thickTop="1" x14ac:dyDescent="0.2">
      <c r="A59" s="3" t="s">
        <v>14</v>
      </c>
      <c r="B59" s="11"/>
      <c r="C59" s="11"/>
      <c r="D59" s="11"/>
      <c r="E59" s="11"/>
      <c r="F59" s="11"/>
      <c r="G59" s="11"/>
      <c r="H59" s="11"/>
      <c r="I59" s="11"/>
    </row>
    <row r="60" spans="1:9" ht="16.5" customHeight="1" x14ac:dyDescent="0.2">
      <c r="A60" s="82" t="s">
        <v>117</v>
      </c>
    </row>
    <row r="61" spans="1:9" ht="16.5" customHeight="1" thickBot="1" x14ac:dyDescent="0.25">
      <c r="A61" s="167" t="s">
        <v>74</v>
      </c>
      <c r="B61" s="166"/>
      <c r="C61" s="166"/>
      <c r="D61" s="166"/>
      <c r="E61" s="166"/>
      <c r="F61" s="166"/>
      <c r="G61" s="166"/>
      <c r="H61" s="166"/>
      <c r="I61" s="166"/>
    </row>
    <row r="62" spans="1:9" ht="16.5" customHeight="1" x14ac:dyDescent="0.2"/>
    <row r="63" spans="1:9" ht="18" customHeight="1" x14ac:dyDescent="0.3">
      <c r="A63" s="35" t="s">
        <v>18</v>
      </c>
      <c r="B63" s="3" t="s">
        <v>44</v>
      </c>
      <c r="C63" s="3" t="s">
        <v>44</v>
      </c>
      <c r="D63" s="3" t="s">
        <v>44</v>
      </c>
      <c r="E63" s="3" t="s">
        <v>44</v>
      </c>
      <c r="F63" s="3" t="s">
        <v>44</v>
      </c>
      <c r="G63" s="3" t="s">
        <v>44</v>
      </c>
      <c r="H63" s="3" t="s">
        <v>44</v>
      </c>
      <c r="I63" s="3" t="s">
        <v>44</v>
      </c>
    </row>
    <row r="64" spans="1:9" ht="16.5" customHeight="1" x14ac:dyDescent="0.2">
      <c r="A64" s="176" t="s">
        <v>75</v>
      </c>
      <c r="B64" s="176"/>
      <c r="C64" s="176"/>
      <c r="D64" s="176"/>
      <c r="E64" s="176"/>
      <c r="F64" s="176"/>
      <c r="G64" s="176"/>
      <c r="H64" s="176"/>
      <c r="I64" s="176"/>
    </row>
    <row r="65" spans="1:9" s="18" customFormat="1" ht="12.75" customHeight="1" x14ac:dyDescent="0.2">
      <c r="A65" s="12"/>
      <c r="B65" s="13" t="s">
        <v>44</v>
      </c>
      <c r="C65" s="13" t="s">
        <v>44</v>
      </c>
      <c r="D65" s="13" t="s">
        <v>44</v>
      </c>
      <c r="E65" s="13" t="s">
        <v>44</v>
      </c>
      <c r="F65" s="13" t="s">
        <v>44</v>
      </c>
      <c r="G65" s="13" t="s">
        <v>44</v>
      </c>
      <c r="H65" s="13" t="s">
        <v>44</v>
      </c>
      <c r="I65" s="13" t="s">
        <v>44</v>
      </c>
    </row>
    <row r="66" spans="1:9" ht="18.75" customHeight="1" x14ac:dyDescent="0.2">
      <c r="A66" s="6" t="s">
        <v>44</v>
      </c>
      <c r="B66" s="177" t="s">
        <v>17</v>
      </c>
      <c r="C66" s="177"/>
      <c r="D66" s="177"/>
      <c r="E66" s="178"/>
      <c r="F66" s="179" t="s">
        <v>16</v>
      </c>
      <c r="G66" s="177"/>
      <c r="H66" s="178"/>
      <c r="I66" s="11" t="s">
        <v>44</v>
      </c>
    </row>
    <row r="67" spans="1:9" ht="39.950000000000003" customHeight="1" x14ac:dyDescent="0.2">
      <c r="A67" s="10" t="s">
        <v>44</v>
      </c>
      <c r="B67" s="14" t="s">
        <v>4</v>
      </c>
      <c r="C67" s="14" t="s">
        <v>5</v>
      </c>
      <c r="D67" s="14" t="s">
        <v>6</v>
      </c>
      <c r="E67" s="23" t="s">
        <v>7</v>
      </c>
      <c r="F67" s="19" t="s">
        <v>4</v>
      </c>
      <c r="G67" s="14" t="s">
        <v>6</v>
      </c>
      <c r="H67" s="23" t="s">
        <v>45</v>
      </c>
      <c r="I67" s="14" t="s">
        <v>15</v>
      </c>
    </row>
    <row r="68" spans="1:9" x14ac:dyDescent="0.2">
      <c r="A68" s="21" t="s">
        <v>0</v>
      </c>
      <c r="B68" s="43">
        <v>1890</v>
      </c>
      <c r="C68" s="43">
        <v>296</v>
      </c>
      <c r="D68" s="43">
        <v>787</v>
      </c>
      <c r="E68" s="44">
        <v>7542</v>
      </c>
      <c r="F68" s="16">
        <v>694</v>
      </c>
      <c r="G68" s="43">
        <v>181</v>
      </c>
      <c r="H68" s="44">
        <v>6722</v>
      </c>
      <c r="I68" s="43">
        <v>18112</v>
      </c>
    </row>
    <row r="69" spans="1:9" ht="16.5" customHeight="1" x14ac:dyDescent="0.2">
      <c r="A69" s="22" t="s">
        <v>1</v>
      </c>
      <c r="B69" s="45">
        <v>1906</v>
      </c>
      <c r="C69" s="45">
        <v>823</v>
      </c>
      <c r="D69" s="45">
        <v>858</v>
      </c>
      <c r="E69" s="46">
        <v>7547</v>
      </c>
      <c r="F69" s="17">
        <v>2305</v>
      </c>
      <c r="G69" s="45">
        <v>115</v>
      </c>
      <c r="H69" s="46">
        <v>8939</v>
      </c>
      <c r="I69" s="45">
        <v>22493</v>
      </c>
    </row>
    <row r="70" spans="1:9" ht="16.5" customHeight="1" x14ac:dyDescent="0.2">
      <c r="A70" s="24" t="s">
        <v>2</v>
      </c>
      <c r="B70" s="48">
        <v>3796</v>
      </c>
      <c r="C70" s="48">
        <v>1119</v>
      </c>
      <c r="D70" s="48">
        <v>1645</v>
      </c>
      <c r="E70" s="60">
        <v>15089</v>
      </c>
      <c r="F70" s="61">
        <v>2999</v>
      </c>
      <c r="G70" s="48">
        <v>296</v>
      </c>
      <c r="H70" s="60">
        <v>15661</v>
      </c>
      <c r="I70" s="48">
        <v>40605</v>
      </c>
    </row>
    <row r="71" spans="1:9" ht="16.5" customHeight="1" x14ac:dyDescent="0.2">
      <c r="A71" s="22" t="s">
        <v>51</v>
      </c>
      <c r="B71" s="45">
        <v>11543</v>
      </c>
      <c r="C71" s="45">
        <v>4593</v>
      </c>
      <c r="D71" s="45">
        <v>2979</v>
      </c>
      <c r="E71" s="46">
        <v>55633</v>
      </c>
      <c r="F71" s="17">
        <v>140</v>
      </c>
      <c r="G71" s="45">
        <v>29</v>
      </c>
      <c r="H71" s="46">
        <v>1022</v>
      </c>
      <c r="I71" s="45">
        <v>75939</v>
      </c>
    </row>
    <row r="72" spans="1:9" ht="16.5" customHeight="1" x14ac:dyDescent="0.2">
      <c r="A72" s="21" t="s">
        <v>20</v>
      </c>
      <c r="B72" s="43">
        <v>608</v>
      </c>
      <c r="C72" s="43">
        <v>308</v>
      </c>
      <c r="D72" s="43">
        <v>198</v>
      </c>
      <c r="E72" s="44">
        <v>4113</v>
      </c>
      <c r="F72" s="16">
        <v>273</v>
      </c>
      <c r="G72" s="43">
        <v>18</v>
      </c>
      <c r="H72" s="44">
        <v>1520</v>
      </c>
      <c r="I72" s="43">
        <v>7038</v>
      </c>
    </row>
    <row r="73" spans="1:9" ht="16.5" customHeight="1" x14ac:dyDescent="0.2">
      <c r="A73" s="22" t="s">
        <v>52</v>
      </c>
      <c r="B73" s="45">
        <v>212</v>
      </c>
      <c r="C73" s="45">
        <v>29</v>
      </c>
      <c r="D73" s="45">
        <v>8</v>
      </c>
      <c r="E73" s="46">
        <v>324</v>
      </c>
      <c r="F73" s="17">
        <v>27</v>
      </c>
      <c r="G73" s="45">
        <v>1</v>
      </c>
      <c r="H73" s="46">
        <v>16</v>
      </c>
      <c r="I73" s="45">
        <v>617</v>
      </c>
    </row>
    <row r="74" spans="1:9" ht="16.5" customHeight="1" x14ac:dyDescent="0.2">
      <c r="A74" s="21" t="s">
        <v>53</v>
      </c>
      <c r="B74" s="43">
        <v>4876</v>
      </c>
      <c r="C74" s="43">
        <v>3764</v>
      </c>
      <c r="D74" s="43">
        <v>857</v>
      </c>
      <c r="E74" s="44">
        <v>17177</v>
      </c>
      <c r="F74" s="16">
        <v>1277</v>
      </c>
      <c r="G74" s="43">
        <v>85</v>
      </c>
      <c r="H74" s="44">
        <v>10126</v>
      </c>
      <c r="I74" s="43">
        <v>38162</v>
      </c>
    </row>
    <row r="75" spans="1:9" ht="18.75" customHeight="1" x14ac:dyDescent="0.2">
      <c r="A75" s="25" t="s">
        <v>54</v>
      </c>
      <c r="B75" s="49">
        <v>17239</v>
      </c>
      <c r="C75" s="49">
        <v>8694</v>
      </c>
      <c r="D75" s="49">
        <v>4042</v>
      </c>
      <c r="E75" s="62">
        <v>77247</v>
      </c>
      <c r="F75" s="63">
        <v>1717</v>
      </c>
      <c r="G75" s="49">
        <v>133</v>
      </c>
      <c r="H75" s="62">
        <v>12684</v>
      </c>
      <c r="I75" s="49">
        <v>121756</v>
      </c>
    </row>
    <row r="76" spans="1:9" ht="18.75" customHeight="1" x14ac:dyDescent="0.2">
      <c r="A76" s="21" t="s">
        <v>55</v>
      </c>
      <c r="B76" s="43">
        <v>11342</v>
      </c>
      <c r="C76" s="43">
        <v>2166</v>
      </c>
      <c r="D76" s="43">
        <v>4174</v>
      </c>
      <c r="E76" s="44">
        <v>35843</v>
      </c>
      <c r="F76" s="16">
        <v>637</v>
      </c>
      <c r="G76" s="43">
        <v>179</v>
      </c>
      <c r="H76" s="44">
        <v>3452</v>
      </c>
      <c r="I76" s="43">
        <v>57793</v>
      </c>
    </row>
    <row r="77" spans="1:9" ht="16.5" customHeight="1" x14ac:dyDescent="0.2">
      <c r="A77" s="22" t="s">
        <v>56</v>
      </c>
      <c r="B77" s="45">
        <v>2414</v>
      </c>
      <c r="C77" s="45">
        <v>964</v>
      </c>
      <c r="D77" s="45">
        <v>1172</v>
      </c>
      <c r="E77" s="46">
        <v>7232</v>
      </c>
      <c r="F77" s="17">
        <v>6464</v>
      </c>
      <c r="G77" s="45">
        <v>844</v>
      </c>
      <c r="H77" s="46">
        <v>74107</v>
      </c>
      <c r="I77" s="45">
        <v>93197</v>
      </c>
    </row>
    <row r="78" spans="1:9" ht="16.5" customHeight="1" x14ac:dyDescent="0.2">
      <c r="A78" s="21" t="s">
        <v>57</v>
      </c>
      <c r="B78" s="43">
        <v>1356</v>
      </c>
      <c r="C78" s="43">
        <v>502</v>
      </c>
      <c r="D78" s="43">
        <v>1597</v>
      </c>
      <c r="E78" s="44">
        <v>16042</v>
      </c>
      <c r="F78" s="16">
        <v>39</v>
      </c>
      <c r="G78" s="43">
        <v>0</v>
      </c>
      <c r="H78" s="44">
        <v>67</v>
      </c>
      <c r="I78" s="43">
        <v>19603</v>
      </c>
    </row>
    <row r="79" spans="1:9" ht="16.5" customHeight="1" x14ac:dyDescent="0.2">
      <c r="A79" s="22" t="s">
        <v>58</v>
      </c>
      <c r="B79" s="45">
        <v>3515</v>
      </c>
      <c r="C79" s="45">
        <v>1502</v>
      </c>
      <c r="D79" s="45">
        <v>1863</v>
      </c>
      <c r="E79" s="46">
        <v>19216</v>
      </c>
      <c r="F79" s="17">
        <v>1294</v>
      </c>
      <c r="G79" s="45">
        <v>138</v>
      </c>
      <c r="H79" s="46">
        <v>2078</v>
      </c>
      <c r="I79" s="45">
        <v>29606</v>
      </c>
    </row>
    <row r="80" spans="1:9" ht="16.5" customHeight="1" x14ac:dyDescent="0.2">
      <c r="A80" s="56" t="s">
        <v>59</v>
      </c>
      <c r="B80" s="83">
        <v>2</v>
      </c>
      <c r="C80" s="83">
        <v>2</v>
      </c>
      <c r="D80" s="83">
        <v>8</v>
      </c>
      <c r="E80" s="84">
        <v>5</v>
      </c>
      <c r="F80" s="85">
        <v>597</v>
      </c>
      <c r="G80" s="83">
        <v>114</v>
      </c>
      <c r="H80" s="84">
        <v>2917</v>
      </c>
      <c r="I80" s="83">
        <v>3645</v>
      </c>
    </row>
    <row r="81" spans="1:9" ht="16.5" customHeight="1" x14ac:dyDescent="0.2">
      <c r="A81" s="22" t="s">
        <v>60</v>
      </c>
      <c r="B81" s="45">
        <v>6884</v>
      </c>
      <c r="C81" s="45">
        <v>2367</v>
      </c>
      <c r="D81" s="45">
        <v>3289</v>
      </c>
      <c r="E81" s="46">
        <v>32453</v>
      </c>
      <c r="F81" s="17">
        <v>10887</v>
      </c>
      <c r="G81" s="45">
        <v>315</v>
      </c>
      <c r="H81" s="46">
        <v>181682</v>
      </c>
      <c r="I81" s="45">
        <v>237877</v>
      </c>
    </row>
    <row r="82" spans="1:9" ht="16.5" customHeight="1" thickBot="1" x14ac:dyDescent="0.25">
      <c r="A82" s="86" t="s">
        <v>61</v>
      </c>
      <c r="B82" s="87">
        <v>46548</v>
      </c>
      <c r="C82" s="87">
        <v>17316</v>
      </c>
      <c r="D82" s="87">
        <v>17790</v>
      </c>
      <c r="E82" s="88">
        <v>203127</v>
      </c>
      <c r="F82" s="89">
        <v>24634</v>
      </c>
      <c r="G82" s="87">
        <v>2019</v>
      </c>
      <c r="H82" s="88">
        <v>292648</v>
      </c>
      <c r="I82" s="87">
        <v>604082</v>
      </c>
    </row>
    <row r="83" spans="1:9" s="18" customFormat="1" ht="15" thickTop="1" x14ac:dyDescent="0.2">
      <c r="A83" s="3" t="s">
        <v>14</v>
      </c>
      <c r="B83" s="11" t="s">
        <v>44</v>
      </c>
      <c r="C83" s="11" t="s">
        <v>44</v>
      </c>
      <c r="D83" s="11" t="s">
        <v>44</v>
      </c>
      <c r="E83" s="11" t="s">
        <v>44</v>
      </c>
      <c r="F83" s="11" t="s">
        <v>44</v>
      </c>
      <c r="G83" s="11" t="s">
        <v>44</v>
      </c>
      <c r="H83" s="11" t="s">
        <v>44</v>
      </c>
      <c r="I83" s="11" t="s">
        <v>44</v>
      </c>
    </row>
    <row r="84" spans="1:9" ht="16.5" customHeight="1" x14ac:dyDescent="0.2"/>
    <row r="85" spans="1:9" ht="16.5" customHeight="1" x14ac:dyDescent="0.2"/>
    <row r="86" spans="1:9" ht="16.5" customHeight="1" x14ac:dyDescent="0.2"/>
    <row r="87" spans="1:9" ht="16.5" customHeight="1" x14ac:dyDescent="0.3">
      <c r="A87" s="35" t="s">
        <v>18</v>
      </c>
      <c r="B87" s="3" t="s">
        <v>44</v>
      </c>
      <c r="C87" s="3" t="s">
        <v>44</v>
      </c>
      <c r="D87" s="3" t="s">
        <v>44</v>
      </c>
      <c r="E87" s="3" t="s">
        <v>44</v>
      </c>
      <c r="F87" s="3" t="s">
        <v>44</v>
      </c>
      <c r="G87" s="3" t="s">
        <v>44</v>
      </c>
      <c r="H87" s="3" t="s">
        <v>44</v>
      </c>
      <c r="I87" s="3" t="s">
        <v>44</v>
      </c>
    </row>
    <row r="88" spans="1:9" ht="16.5" customHeight="1" x14ac:dyDescent="0.2">
      <c r="A88" s="176" t="s">
        <v>76</v>
      </c>
      <c r="B88" s="176"/>
      <c r="C88" s="176"/>
      <c r="D88" s="176"/>
      <c r="E88" s="176"/>
      <c r="F88" s="176"/>
      <c r="G88" s="176"/>
      <c r="H88" s="176"/>
      <c r="I88" s="176"/>
    </row>
    <row r="89" spans="1:9" ht="16.5" customHeight="1" x14ac:dyDescent="0.2">
      <c r="A89" s="12" t="s">
        <v>44</v>
      </c>
      <c r="B89" s="13" t="s">
        <v>44</v>
      </c>
      <c r="C89" s="13" t="s">
        <v>44</v>
      </c>
      <c r="D89" s="13" t="s">
        <v>44</v>
      </c>
      <c r="E89" s="13" t="s">
        <v>44</v>
      </c>
      <c r="F89" s="13" t="s">
        <v>44</v>
      </c>
      <c r="G89" s="13" t="s">
        <v>44</v>
      </c>
      <c r="H89" s="13" t="s">
        <v>44</v>
      </c>
      <c r="I89" s="13" t="s">
        <v>44</v>
      </c>
    </row>
    <row r="90" spans="1:9" ht="16.5" customHeight="1" x14ac:dyDescent="0.2">
      <c r="A90" s="6" t="s">
        <v>44</v>
      </c>
      <c r="B90" s="177" t="s">
        <v>17</v>
      </c>
      <c r="C90" s="177"/>
      <c r="D90" s="177"/>
      <c r="E90" s="178"/>
      <c r="F90" s="179" t="s">
        <v>16</v>
      </c>
      <c r="G90" s="177"/>
      <c r="H90" s="178"/>
      <c r="I90" s="11" t="s">
        <v>44</v>
      </c>
    </row>
    <row r="91" spans="1:9" ht="39.950000000000003" customHeight="1" x14ac:dyDescent="0.2">
      <c r="A91" s="10" t="s">
        <v>44</v>
      </c>
      <c r="B91" s="14" t="s">
        <v>4</v>
      </c>
      <c r="C91" s="14" t="s">
        <v>5</v>
      </c>
      <c r="D91" s="14" t="s">
        <v>6</v>
      </c>
      <c r="E91" s="23" t="s">
        <v>7</v>
      </c>
      <c r="F91" s="19" t="s">
        <v>4</v>
      </c>
      <c r="G91" s="14" t="s">
        <v>6</v>
      </c>
      <c r="H91" s="23" t="s">
        <v>45</v>
      </c>
      <c r="I91" s="14" t="s">
        <v>15</v>
      </c>
    </row>
    <row r="92" spans="1:9" x14ac:dyDescent="0.2">
      <c r="A92" s="21" t="s">
        <v>0</v>
      </c>
      <c r="B92" s="43">
        <v>2155</v>
      </c>
      <c r="C92" s="43">
        <v>431</v>
      </c>
      <c r="D92" s="43">
        <v>1209</v>
      </c>
      <c r="E92" s="44">
        <v>10337</v>
      </c>
      <c r="F92" s="16">
        <v>744</v>
      </c>
      <c r="G92" s="43">
        <v>256</v>
      </c>
      <c r="H92" s="44">
        <v>8235</v>
      </c>
      <c r="I92" s="43">
        <v>23367</v>
      </c>
    </row>
    <row r="93" spans="1:9" x14ac:dyDescent="0.2">
      <c r="A93" s="22" t="s">
        <v>1</v>
      </c>
      <c r="B93" s="45">
        <v>2042</v>
      </c>
      <c r="C93" s="45">
        <v>697</v>
      </c>
      <c r="D93" s="45">
        <v>780</v>
      </c>
      <c r="E93" s="46">
        <v>4733</v>
      </c>
      <c r="F93" s="17">
        <v>2157</v>
      </c>
      <c r="G93" s="45">
        <v>165</v>
      </c>
      <c r="H93" s="46">
        <v>7749</v>
      </c>
      <c r="I93" s="45">
        <v>18324</v>
      </c>
    </row>
    <row r="94" spans="1:9" ht="16.5" customHeight="1" x14ac:dyDescent="0.2">
      <c r="A94" s="24" t="s">
        <v>2</v>
      </c>
      <c r="B94" s="48">
        <v>4197</v>
      </c>
      <c r="C94" s="48">
        <v>1128</v>
      </c>
      <c r="D94" s="48">
        <v>1989</v>
      </c>
      <c r="E94" s="60">
        <v>15070</v>
      </c>
      <c r="F94" s="61">
        <v>2901</v>
      </c>
      <c r="G94" s="48">
        <v>421</v>
      </c>
      <c r="H94" s="60">
        <v>15984</v>
      </c>
      <c r="I94" s="48">
        <v>41691</v>
      </c>
    </row>
    <row r="95" spans="1:9" ht="16.5" customHeight="1" x14ac:dyDescent="0.2">
      <c r="A95" s="22" t="s">
        <v>51</v>
      </c>
      <c r="B95" s="45">
        <v>12861</v>
      </c>
      <c r="C95" s="45">
        <v>4210</v>
      </c>
      <c r="D95" s="45">
        <v>3379</v>
      </c>
      <c r="E95" s="46">
        <v>63804</v>
      </c>
      <c r="F95" s="17">
        <v>158</v>
      </c>
      <c r="G95" s="45">
        <v>34</v>
      </c>
      <c r="H95" s="46">
        <v>650</v>
      </c>
      <c r="I95" s="45">
        <v>85096</v>
      </c>
    </row>
    <row r="96" spans="1:9" ht="16.5" customHeight="1" x14ac:dyDescent="0.2">
      <c r="A96" s="21" t="s">
        <v>20</v>
      </c>
      <c r="B96" s="43">
        <v>994</v>
      </c>
      <c r="C96" s="43">
        <v>338</v>
      </c>
      <c r="D96" s="43">
        <v>242</v>
      </c>
      <c r="E96" s="44">
        <v>5014</v>
      </c>
      <c r="F96" s="16">
        <v>403</v>
      </c>
      <c r="G96" s="43">
        <v>29</v>
      </c>
      <c r="H96" s="44">
        <v>1904</v>
      </c>
      <c r="I96" s="43">
        <v>8924</v>
      </c>
    </row>
    <row r="97" spans="1:9" ht="16.5" customHeight="1" x14ac:dyDescent="0.2">
      <c r="A97" s="22" t="s">
        <v>52</v>
      </c>
      <c r="B97" s="45">
        <v>70</v>
      </c>
      <c r="C97" s="45">
        <v>12</v>
      </c>
      <c r="D97" s="45">
        <v>9</v>
      </c>
      <c r="E97" s="46">
        <v>141</v>
      </c>
      <c r="F97" s="17">
        <v>5</v>
      </c>
      <c r="G97" s="45">
        <v>0</v>
      </c>
      <c r="H97" s="46">
        <v>2797</v>
      </c>
      <c r="I97" s="45">
        <v>3034</v>
      </c>
    </row>
    <row r="98" spans="1:9" ht="16.5" customHeight="1" x14ac:dyDescent="0.2">
      <c r="A98" s="21" t="s">
        <v>53</v>
      </c>
      <c r="B98" s="43">
        <v>5783</v>
      </c>
      <c r="C98" s="43">
        <v>4744</v>
      </c>
      <c r="D98" s="43">
        <v>1156</v>
      </c>
      <c r="E98" s="44">
        <v>18674</v>
      </c>
      <c r="F98" s="16">
        <v>1498</v>
      </c>
      <c r="G98" s="43">
        <v>117</v>
      </c>
      <c r="H98" s="44">
        <v>6504</v>
      </c>
      <c r="I98" s="43">
        <v>38476</v>
      </c>
    </row>
    <row r="99" spans="1:9" ht="16.5" customHeight="1" x14ac:dyDescent="0.2">
      <c r="A99" s="25" t="s">
        <v>54</v>
      </c>
      <c r="B99" s="49">
        <v>19708</v>
      </c>
      <c r="C99" s="49">
        <v>9304</v>
      </c>
      <c r="D99" s="49">
        <v>4786</v>
      </c>
      <c r="E99" s="62">
        <v>87633</v>
      </c>
      <c r="F99" s="63">
        <v>2064</v>
      </c>
      <c r="G99" s="49">
        <v>180</v>
      </c>
      <c r="H99" s="62">
        <v>11855</v>
      </c>
      <c r="I99" s="49">
        <v>135530</v>
      </c>
    </row>
    <row r="100" spans="1:9" ht="15" customHeight="1" x14ac:dyDescent="0.2">
      <c r="A100" s="21" t="s">
        <v>55</v>
      </c>
      <c r="B100" s="43">
        <v>1164</v>
      </c>
      <c r="C100" s="43">
        <v>227</v>
      </c>
      <c r="D100" s="43">
        <v>774</v>
      </c>
      <c r="E100" s="44">
        <v>4658</v>
      </c>
      <c r="F100" s="16">
        <v>87</v>
      </c>
      <c r="G100" s="43">
        <v>69</v>
      </c>
      <c r="H100" s="44">
        <v>1776</v>
      </c>
      <c r="I100" s="43">
        <v>8755</v>
      </c>
    </row>
    <row r="101" spans="1:9" ht="16.5" customHeight="1" x14ac:dyDescent="0.2">
      <c r="A101" s="22" t="s">
        <v>56</v>
      </c>
      <c r="B101" s="45">
        <v>2300</v>
      </c>
      <c r="C101" s="45">
        <v>798</v>
      </c>
      <c r="D101" s="45">
        <v>1120</v>
      </c>
      <c r="E101" s="46">
        <v>6492</v>
      </c>
      <c r="F101" s="17">
        <v>5323</v>
      </c>
      <c r="G101" s="45">
        <v>866</v>
      </c>
      <c r="H101" s="46">
        <v>57568</v>
      </c>
      <c r="I101" s="45">
        <v>74467</v>
      </c>
    </row>
    <row r="102" spans="1:9" ht="16.5" customHeight="1" x14ac:dyDescent="0.2">
      <c r="A102" s="21" t="s">
        <v>57</v>
      </c>
      <c r="B102" s="43">
        <v>1485</v>
      </c>
      <c r="C102" s="43">
        <v>521</v>
      </c>
      <c r="D102" s="43">
        <v>1734</v>
      </c>
      <c r="E102" s="44">
        <v>15188</v>
      </c>
      <c r="F102" s="16">
        <v>36</v>
      </c>
      <c r="G102" s="43">
        <v>0</v>
      </c>
      <c r="H102" s="44">
        <v>77</v>
      </c>
      <c r="I102" s="43">
        <v>19041</v>
      </c>
    </row>
    <row r="103" spans="1:9" ht="16.5" customHeight="1" x14ac:dyDescent="0.2">
      <c r="A103" s="22" t="s">
        <v>58</v>
      </c>
      <c r="B103" s="45">
        <v>3296</v>
      </c>
      <c r="C103" s="45">
        <v>1273</v>
      </c>
      <c r="D103" s="45">
        <v>1796</v>
      </c>
      <c r="E103" s="46">
        <v>17296</v>
      </c>
      <c r="F103" s="17">
        <v>979</v>
      </c>
      <c r="G103" s="45">
        <v>157</v>
      </c>
      <c r="H103" s="46">
        <v>2006</v>
      </c>
      <c r="I103" s="45">
        <v>26803</v>
      </c>
    </row>
    <row r="104" spans="1:9" ht="16.5" customHeight="1" x14ac:dyDescent="0.2">
      <c r="A104" s="56" t="s">
        <v>59</v>
      </c>
      <c r="B104" s="83">
        <v>9</v>
      </c>
      <c r="C104" s="83">
        <v>2</v>
      </c>
      <c r="D104" s="83">
        <v>8</v>
      </c>
      <c r="E104" s="84">
        <v>5</v>
      </c>
      <c r="F104" s="85">
        <v>650</v>
      </c>
      <c r="G104" s="83">
        <v>144</v>
      </c>
      <c r="H104" s="84">
        <v>3510</v>
      </c>
      <c r="I104" s="83">
        <v>4328</v>
      </c>
    </row>
    <row r="105" spans="1:9" ht="16.5" customHeight="1" x14ac:dyDescent="0.2">
      <c r="A105" s="22" t="s">
        <v>60</v>
      </c>
      <c r="B105" s="45">
        <v>7708</v>
      </c>
      <c r="C105" s="45">
        <v>2584</v>
      </c>
      <c r="D105" s="45">
        <v>2748</v>
      </c>
      <c r="E105" s="46">
        <v>25034</v>
      </c>
      <c r="F105" s="17">
        <v>10769</v>
      </c>
      <c r="G105" s="45">
        <v>341</v>
      </c>
      <c r="H105" s="46">
        <v>151290</v>
      </c>
      <c r="I105" s="45">
        <v>200474</v>
      </c>
    </row>
    <row r="106" spans="1:9" ht="16.5" customHeight="1" thickBot="1" x14ac:dyDescent="0.25">
      <c r="A106" s="86" t="s">
        <v>61</v>
      </c>
      <c r="B106" s="87">
        <v>39867</v>
      </c>
      <c r="C106" s="87">
        <v>15837</v>
      </c>
      <c r="D106" s="87">
        <v>14955</v>
      </c>
      <c r="E106" s="88">
        <v>171376</v>
      </c>
      <c r="F106" s="89">
        <v>22809</v>
      </c>
      <c r="G106" s="87">
        <v>2178</v>
      </c>
      <c r="H106" s="88">
        <v>244066</v>
      </c>
      <c r="I106" s="87">
        <v>511089</v>
      </c>
    </row>
    <row r="107" spans="1:9" ht="16.5" customHeight="1" thickTop="1" x14ac:dyDescent="0.2">
      <c r="A107" s="3" t="s">
        <v>14</v>
      </c>
      <c r="B107" s="11" t="s">
        <v>44</v>
      </c>
      <c r="C107" s="11" t="s">
        <v>44</v>
      </c>
      <c r="D107" s="11" t="s">
        <v>44</v>
      </c>
      <c r="E107" s="11" t="s">
        <v>44</v>
      </c>
      <c r="F107" s="11" t="s">
        <v>44</v>
      </c>
      <c r="G107" s="11" t="s">
        <v>44</v>
      </c>
      <c r="H107" s="11" t="s">
        <v>44</v>
      </c>
      <c r="I107" s="11" t="s">
        <v>44</v>
      </c>
    </row>
    <row r="108" spans="1:9" s="18" customFormat="1" ht="12.75" x14ac:dyDescent="0.2">
      <c r="A108" s="58"/>
      <c r="B108" s="57"/>
      <c r="C108" s="57"/>
      <c r="D108" s="57"/>
      <c r="E108" s="57"/>
      <c r="F108" s="57"/>
      <c r="G108" s="57"/>
      <c r="H108" s="57"/>
      <c r="I108" s="57"/>
    </row>
    <row r="109" spans="1:9" ht="16.5" customHeight="1" x14ac:dyDescent="0.2">
      <c r="A109" s="56"/>
      <c r="B109" s="57"/>
      <c r="C109" s="57"/>
      <c r="D109" s="57"/>
      <c r="E109" s="57"/>
      <c r="F109" s="57"/>
      <c r="G109" s="57"/>
      <c r="H109" s="57"/>
      <c r="I109" s="57"/>
    </row>
    <row r="110" spans="1:9" ht="16.5" customHeight="1" x14ac:dyDescent="0.2">
      <c r="A110" s="56"/>
      <c r="B110" s="57"/>
      <c r="C110" s="57"/>
      <c r="D110" s="57"/>
      <c r="E110" s="57"/>
      <c r="F110" s="57"/>
      <c r="G110" s="57"/>
      <c r="H110" s="57"/>
      <c r="I110" s="57"/>
    </row>
    <row r="111" spans="1:9" ht="15.75" x14ac:dyDescent="0.3">
      <c r="A111" s="35" t="s">
        <v>18</v>
      </c>
      <c r="B111" s="3" t="s">
        <v>44</v>
      </c>
      <c r="C111" s="3" t="s">
        <v>44</v>
      </c>
      <c r="D111" s="3" t="s">
        <v>44</v>
      </c>
      <c r="E111" s="3" t="s">
        <v>44</v>
      </c>
      <c r="F111" s="3" t="s">
        <v>44</v>
      </c>
      <c r="G111" s="3" t="s">
        <v>44</v>
      </c>
      <c r="H111" s="3" t="s">
        <v>44</v>
      </c>
      <c r="I111" s="3" t="s">
        <v>44</v>
      </c>
    </row>
    <row r="112" spans="1:9" x14ac:dyDescent="0.2">
      <c r="A112" s="176" t="s">
        <v>77</v>
      </c>
      <c r="B112" s="176"/>
      <c r="C112" s="176"/>
      <c r="D112" s="176"/>
      <c r="E112" s="176"/>
      <c r="F112" s="176"/>
      <c r="G112" s="176"/>
      <c r="H112" s="176"/>
      <c r="I112" s="176"/>
    </row>
    <row r="113" spans="1:9" x14ac:dyDescent="0.2">
      <c r="A113" s="12" t="s">
        <v>44</v>
      </c>
      <c r="B113" s="13" t="s">
        <v>44</v>
      </c>
      <c r="C113" s="13" t="s">
        <v>44</v>
      </c>
      <c r="D113" s="13" t="s">
        <v>44</v>
      </c>
      <c r="E113" s="13" t="s">
        <v>44</v>
      </c>
      <c r="F113" s="13" t="s">
        <v>44</v>
      </c>
      <c r="G113" s="13" t="s">
        <v>44</v>
      </c>
      <c r="H113" s="13" t="s">
        <v>44</v>
      </c>
      <c r="I113" s="13" t="s">
        <v>44</v>
      </c>
    </row>
    <row r="114" spans="1:9" x14ac:dyDescent="0.2">
      <c r="A114" s="6" t="s">
        <v>44</v>
      </c>
      <c r="B114" s="177" t="s">
        <v>17</v>
      </c>
      <c r="C114" s="177"/>
      <c r="D114" s="177"/>
      <c r="E114" s="178"/>
      <c r="F114" s="179" t="s">
        <v>16</v>
      </c>
      <c r="G114" s="177"/>
      <c r="H114" s="178"/>
      <c r="I114" s="11" t="s">
        <v>44</v>
      </c>
    </row>
    <row r="115" spans="1:9" ht="39.950000000000003" customHeight="1" x14ac:dyDescent="0.2">
      <c r="A115" s="10" t="s">
        <v>44</v>
      </c>
      <c r="B115" s="14" t="s">
        <v>4</v>
      </c>
      <c r="C115" s="14" t="s">
        <v>5</v>
      </c>
      <c r="D115" s="14" t="s">
        <v>6</v>
      </c>
      <c r="E115" s="23" t="s">
        <v>7</v>
      </c>
      <c r="F115" s="19" t="s">
        <v>4</v>
      </c>
      <c r="G115" s="14" t="s">
        <v>6</v>
      </c>
      <c r="H115" s="23" t="s">
        <v>45</v>
      </c>
      <c r="I115" s="14" t="s">
        <v>15</v>
      </c>
    </row>
    <row r="116" spans="1:9" x14ac:dyDescent="0.2">
      <c r="A116" s="21" t="s">
        <v>0</v>
      </c>
      <c r="B116" s="43">
        <v>1588</v>
      </c>
      <c r="C116" s="43">
        <v>412</v>
      </c>
      <c r="D116" s="43">
        <v>910</v>
      </c>
      <c r="E116" s="44">
        <v>8341</v>
      </c>
      <c r="F116" s="16">
        <v>656</v>
      </c>
      <c r="G116" s="43">
        <v>118</v>
      </c>
      <c r="H116" s="44">
        <v>6980</v>
      </c>
      <c r="I116" s="43">
        <v>19005</v>
      </c>
    </row>
    <row r="117" spans="1:9" x14ac:dyDescent="0.2">
      <c r="A117" s="22" t="s">
        <v>1</v>
      </c>
      <c r="B117" s="45">
        <v>1918</v>
      </c>
      <c r="C117" s="45">
        <v>710</v>
      </c>
      <c r="D117" s="45">
        <v>556</v>
      </c>
      <c r="E117" s="46">
        <v>5013</v>
      </c>
      <c r="F117" s="17">
        <v>2053</v>
      </c>
      <c r="G117" s="45">
        <v>96</v>
      </c>
      <c r="H117" s="46">
        <v>6776</v>
      </c>
      <c r="I117" s="45">
        <v>17122</v>
      </c>
    </row>
    <row r="118" spans="1:9" x14ac:dyDescent="0.2">
      <c r="A118" s="24" t="s">
        <v>2</v>
      </c>
      <c r="B118" s="48">
        <v>3506</v>
      </c>
      <c r="C118" s="48">
        <v>1122</v>
      </c>
      <c r="D118" s="48">
        <v>1466</v>
      </c>
      <c r="E118" s="60">
        <v>13354</v>
      </c>
      <c r="F118" s="61">
        <v>2709</v>
      </c>
      <c r="G118" s="48">
        <v>214</v>
      </c>
      <c r="H118" s="60">
        <v>13756</v>
      </c>
      <c r="I118" s="48">
        <v>36127</v>
      </c>
    </row>
    <row r="119" spans="1:9" x14ac:dyDescent="0.2">
      <c r="A119" s="22" t="s">
        <v>51</v>
      </c>
      <c r="B119" s="45">
        <v>11426</v>
      </c>
      <c r="C119" s="45">
        <v>4085</v>
      </c>
      <c r="D119" s="45">
        <v>2912</v>
      </c>
      <c r="E119" s="46">
        <v>56972</v>
      </c>
      <c r="F119" s="17">
        <v>105</v>
      </c>
      <c r="G119" s="45">
        <v>24</v>
      </c>
      <c r="H119" s="46">
        <v>649</v>
      </c>
      <c r="I119" s="45">
        <v>76173</v>
      </c>
    </row>
    <row r="120" spans="1:9" x14ac:dyDescent="0.2">
      <c r="A120" s="21" t="s">
        <v>20</v>
      </c>
      <c r="B120" s="43">
        <v>554</v>
      </c>
      <c r="C120" s="43">
        <v>225</v>
      </c>
      <c r="D120" s="43">
        <v>149</v>
      </c>
      <c r="E120" s="44">
        <v>3220</v>
      </c>
      <c r="F120" s="16">
        <v>185</v>
      </c>
      <c r="G120" s="43">
        <v>8</v>
      </c>
      <c r="H120" s="44">
        <v>1182</v>
      </c>
      <c r="I120" s="43">
        <v>5523</v>
      </c>
    </row>
    <row r="121" spans="1:9" x14ac:dyDescent="0.2">
      <c r="A121" s="22" t="s">
        <v>52</v>
      </c>
      <c r="B121" s="45">
        <v>45</v>
      </c>
      <c r="C121" s="45">
        <v>0</v>
      </c>
      <c r="D121" s="45">
        <v>315</v>
      </c>
      <c r="E121" s="46">
        <v>1599</v>
      </c>
      <c r="F121" s="17">
        <v>3</v>
      </c>
      <c r="G121" s="45">
        <v>0</v>
      </c>
      <c r="H121" s="46">
        <v>45</v>
      </c>
      <c r="I121" s="45">
        <v>2007</v>
      </c>
    </row>
    <row r="122" spans="1:9" ht="14.25" customHeight="1" x14ac:dyDescent="0.2">
      <c r="A122" s="21" t="s">
        <v>53</v>
      </c>
      <c r="B122" s="43">
        <v>4652</v>
      </c>
      <c r="C122" s="43">
        <v>4147</v>
      </c>
      <c r="D122" s="43">
        <v>1308</v>
      </c>
      <c r="E122" s="44">
        <v>23859</v>
      </c>
      <c r="F122" s="16">
        <v>1166</v>
      </c>
      <c r="G122" s="43">
        <v>95</v>
      </c>
      <c r="H122" s="44">
        <v>6332</v>
      </c>
      <c r="I122" s="43">
        <v>41559</v>
      </c>
    </row>
    <row r="123" spans="1:9" x14ac:dyDescent="0.2">
      <c r="A123" s="25" t="s">
        <v>54</v>
      </c>
      <c r="B123" s="49">
        <v>16677</v>
      </c>
      <c r="C123" s="49">
        <v>8457</v>
      </c>
      <c r="D123" s="49">
        <v>4684</v>
      </c>
      <c r="E123" s="62">
        <v>85650</v>
      </c>
      <c r="F123" s="63">
        <v>1459</v>
      </c>
      <c r="G123" s="49">
        <v>127</v>
      </c>
      <c r="H123" s="62">
        <v>8208</v>
      </c>
      <c r="I123" s="49">
        <v>125262</v>
      </c>
    </row>
    <row r="124" spans="1:9" ht="15.75" customHeight="1" x14ac:dyDescent="0.2">
      <c r="A124" s="21" t="s">
        <v>55</v>
      </c>
      <c r="B124" s="43">
        <v>3031</v>
      </c>
      <c r="C124" s="43">
        <v>640</v>
      </c>
      <c r="D124" s="43">
        <v>1060</v>
      </c>
      <c r="E124" s="44">
        <v>10419</v>
      </c>
      <c r="F124" s="16">
        <v>170</v>
      </c>
      <c r="G124" s="43">
        <v>74</v>
      </c>
      <c r="H124" s="44">
        <v>1921</v>
      </c>
      <c r="I124" s="43">
        <v>17315</v>
      </c>
    </row>
    <row r="125" spans="1:9" x14ac:dyDescent="0.2">
      <c r="A125" s="22" t="s">
        <v>56</v>
      </c>
      <c r="B125" s="45">
        <v>2811</v>
      </c>
      <c r="C125" s="45">
        <v>1169</v>
      </c>
      <c r="D125" s="45">
        <v>1616</v>
      </c>
      <c r="E125" s="46">
        <v>7713</v>
      </c>
      <c r="F125" s="17">
        <v>6713</v>
      </c>
      <c r="G125" s="45">
        <v>1254</v>
      </c>
      <c r="H125" s="46">
        <v>61650</v>
      </c>
      <c r="I125" s="45">
        <v>82926</v>
      </c>
    </row>
    <row r="126" spans="1:9" x14ac:dyDescent="0.2">
      <c r="A126" s="21" t="s">
        <v>57</v>
      </c>
      <c r="B126" s="43">
        <v>1568</v>
      </c>
      <c r="C126" s="43">
        <v>505</v>
      </c>
      <c r="D126" s="43">
        <v>2111</v>
      </c>
      <c r="E126" s="44">
        <v>17951</v>
      </c>
      <c r="F126" s="16">
        <v>86</v>
      </c>
      <c r="G126" s="43">
        <v>1</v>
      </c>
      <c r="H126" s="44">
        <v>141</v>
      </c>
      <c r="I126" s="43">
        <v>22363</v>
      </c>
    </row>
    <row r="127" spans="1:9" x14ac:dyDescent="0.2">
      <c r="A127" s="22" t="s">
        <v>58</v>
      </c>
      <c r="B127" s="45">
        <v>3248</v>
      </c>
      <c r="C127" s="45">
        <v>1472</v>
      </c>
      <c r="D127" s="45">
        <v>1969</v>
      </c>
      <c r="E127" s="46">
        <v>18686</v>
      </c>
      <c r="F127" s="17">
        <v>1146</v>
      </c>
      <c r="G127" s="45">
        <v>125</v>
      </c>
      <c r="H127" s="46">
        <v>1772</v>
      </c>
      <c r="I127" s="45">
        <v>28418</v>
      </c>
    </row>
    <row r="128" spans="1:9" x14ac:dyDescent="0.2">
      <c r="A128" s="56" t="s">
        <v>59</v>
      </c>
      <c r="B128" s="83">
        <v>4</v>
      </c>
      <c r="C128" s="83">
        <v>2</v>
      </c>
      <c r="D128" s="83">
        <v>4</v>
      </c>
      <c r="E128" s="84">
        <v>2</v>
      </c>
      <c r="F128" s="85">
        <v>515</v>
      </c>
      <c r="G128" s="83">
        <v>99</v>
      </c>
      <c r="H128" s="84">
        <v>3800</v>
      </c>
      <c r="I128" s="83">
        <v>4426</v>
      </c>
    </row>
    <row r="129" spans="1:9" x14ac:dyDescent="0.2">
      <c r="A129" s="22" t="s">
        <v>60</v>
      </c>
      <c r="B129" s="45">
        <v>7594</v>
      </c>
      <c r="C129" s="45">
        <v>1984</v>
      </c>
      <c r="D129" s="45">
        <v>2383</v>
      </c>
      <c r="E129" s="46">
        <v>23740</v>
      </c>
      <c r="F129" s="17">
        <v>10292</v>
      </c>
      <c r="G129" s="45">
        <v>356</v>
      </c>
      <c r="H129" s="46">
        <v>151425</v>
      </c>
      <c r="I129" s="45">
        <v>197774</v>
      </c>
    </row>
    <row r="130" spans="1:9" ht="15" thickBot="1" x14ac:dyDescent="0.25">
      <c r="A130" s="86" t="s">
        <v>61</v>
      </c>
      <c r="B130" s="87">
        <v>38439</v>
      </c>
      <c r="C130" s="87">
        <v>15351</v>
      </c>
      <c r="D130" s="87">
        <v>15293</v>
      </c>
      <c r="E130" s="88">
        <v>177515</v>
      </c>
      <c r="F130" s="89">
        <v>23090</v>
      </c>
      <c r="G130" s="87">
        <v>2250</v>
      </c>
      <c r="H130" s="88">
        <v>242673</v>
      </c>
      <c r="I130" s="87">
        <v>514611</v>
      </c>
    </row>
    <row r="131" spans="1:9" ht="15" thickTop="1" x14ac:dyDescent="0.2">
      <c r="A131" s="3" t="s">
        <v>14</v>
      </c>
      <c r="B131" s="11" t="s">
        <v>44</v>
      </c>
      <c r="C131" s="11" t="s">
        <v>44</v>
      </c>
      <c r="D131" s="11" t="s">
        <v>44</v>
      </c>
      <c r="E131" s="11" t="s">
        <v>44</v>
      </c>
      <c r="F131" s="11" t="s">
        <v>44</v>
      </c>
      <c r="G131" s="11" t="s">
        <v>44</v>
      </c>
      <c r="H131" s="11" t="s">
        <v>44</v>
      </c>
      <c r="I131" s="11" t="s">
        <v>44</v>
      </c>
    </row>
    <row r="135" spans="1:9" ht="15.75" x14ac:dyDescent="0.3">
      <c r="A135" s="35" t="s">
        <v>18</v>
      </c>
      <c r="B135" s="3" t="s">
        <v>44</v>
      </c>
      <c r="C135" s="3" t="s">
        <v>44</v>
      </c>
      <c r="D135" s="3" t="s">
        <v>44</v>
      </c>
      <c r="E135" s="3" t="s">
        <v>44</v>
      </c>
      <c r="F135" s="3" t="s">
        <v>44</v>
      </c>
      <c r="G135" s="3" t="s">
        <v>44</v>
      </c>
      <c r="H135" s="3" t="s">
        <v>44</v>
      </c>
      <c r="I135" s="3" t="s">
        <v>44</v>
      </c>
    </row>
    <row r="136" spans="1:9" x14ac:dyDescent="0.2">
      <c r="A136" s="176" t="s">
        <v>78</v>
      </c>
      <c r="B136" s="176"/>
      <c r="C136" s="176"/>
      <c r="D136" s="176"/>
      <c r="E136" s="176"/>
      <c r="F136" s="176"/>
      <c r="G136" s="176"/>
      <c r="H136" s="176"/>
      <c r="I136" s="176"/>
    </row>
    <row r="137" spans="1:9" x14ac:dyDescent="0.2">
      <c r="A137" s="12" t="s">
        <v>44</v>
      </c>
      <c r="B137" s="13" t="s">
        <v>44</v>
      </c>
      <c r="C137" s="13" t="s">
        <v>44</v>
      </c>
      <c r="D137" s="13" t="s">
        <v>44</v>
      </c>
      <c r="E137" s="13" t="s">
        <v>44</v>
      </c>
      <c r="F137" s="13" t="s">
        <v>44</v>
      </c>
      <c r="G137" s="13" t="s">
        <v>44</v>
      </c>
      <c r="H137" s="13" t="s">
        <v>44</v>
      </c>
      <c r="I137" s="13" t="s">
        <v>44</v>
      </c>
    </row>
    <row r="138" spans="1:9" x14ac:dyDescent="0.2">
      <c r="A138" s="6" t="s">
        <v>44</v>
      </c>
      <c r="B138" s="177" t="s">
        <v>17</v>
      </c>
      <c r="C138" s="177"/>
      <c r="D138" s="177"/>
      <c r="E138" s="178"/>
      <c r="F138" s="179" t="s">
        <v>16</v>
      </c>
      <c r="G138" s="177"/>
      <c r="H138" s="178"/>
      <c r="I138" s="11" t="s">
        <v>44</v>
      </c>
    </row>
    <row r="139" spans="1:9" ht="39.950000000000003" customHeight="1" x14ac:dyDescent="0.2">
      <c r="A139" s="10" t="s">
        <v>44</v>
      </c>
      <c r="B139" s="14" t="s">
        <v>4</v>
      </c>
      <c r="C139" s="14" t="s">
        <v>5</v>
      </c>
      <c r="D139" s="14" t="s">
        <v>6</v>
      </c>
      <c r="E139" s="23" t="s">
        <v>7</v>
      </c>
      <c r="F139" s="19" t="s">
        <v>4</v>
      </c>
      <c r="G139" s="14" t="s">
        <v>6</v>
      </c>
      <c r="H139" s="23" t="s">
        <v>45</v>
      </c>
      <c r="I139" s="14" t="s">
        <v>15</v>
      </c>
    </row>
    <row r="140" spans="1:9" x14ac:dyDescent="0.2">
      <c r="A140" s="21" t="s">
        <v>0</v>
      </c>
      <c r="B140" s="43">
        <v>3722</v>
      </c>
      <c r="C140" s="43">
        <v>630</v>
      </c>
      <c r="D140" s="43">
        <v>1362</v>
      </c>
      <c r="E140" s="44">
        <v>12483</v>
      </c>
      <c r="F140" s="16">
        <v>1747</v>
      </c>
      <c r="G140" s="43">
        <v>252</v>
      </c>
      <c r="H140" s="44">
        <v>12053</v>
      </c>
      <c r="I140" s="43">
        <v>32249</v>
      </c>
    </row>
    <row r="141" spans="1:9" x14ac:dyDescent="0.2">
      <c r="A141" s="22" t="s">
        <v>1</v>
      </c>
      <c r="B141" s="45">
        <v>1998</v>
      </c>
      <c r="C141" s="45">
        <v>696</v>
      </c>
      <c r="D141" s="45">
        <v>605</v>
      </c>
      <c r="E141" s="46">
        <v>5653</v>
      </c>
      <c r="F141" s="17">
        <v>2011</v>
      </c>
      <c r="G141" s="45">
        <v>107</v>
      </c>
      <c r="H141" s="46">
        <v>7883</v>
      </c>
      <c r="I141" s="45">
        <v>18953</v>
      </c>
    </row>
    <row r="142" spans="1:9" x14ac:dyDescent="0.2">
      <c r="A142" s="24" t="s">
        <v>2</v>
      </c>
      <c r="B142" s="48">
        <v>5720</v>
      </c>
      <c r="C142" s="48">
        <v>1326</v>
      </c>
      <c r="D142" s="48">
        <v>1967</v>
      </c>
      <c r="E142" s="60">
        <v>18136</v>
      </c>
      <c r="F142" s="61">
        <v>3758</v>
      </c>
      <c r="G142" s="48">
        <v>359</v>
      </c>
      <c r="H142" s="60">
        <v>19936</v>
      </c>
      <c r="I142" s="48">
        <v>51202</v>
      </c>
    </row>
    <row r="143" spans="1:9" x14ac:dyDescent="0.2">
      <c r="A143" s="22" t="s">
        <v>51</v>
      </c>
      <c r="B143" s="45">
        <v>10856</v>
      </c>
      <c r="C143" s="45">
        <v>3588</v>
      </c>
      <c r="D143" s="45">
        <v>2427</v>
      </c>
      <c r="E143" s="46">
        <v>51992</v>
      </c>
      <c r="F143" s="17">
        <v>71</v>
      </c>
      <c r="G143" s="45">
        <v>14</v>
      </c>
      <c r="H143" s="46">
        <v>444</v>
      </c>
      <c r="I143" s="45">
        <v>69392</v>
      </c>
    </row>
    <row r="144" spans="1:9" x14ac:dyDescent="0.2">
      <c r="A144" s="21" t="s">
        <v>20</v>
      </c>
      <c r="B144" s="43">
        <v>994</v>
      </c>
      <c r="C144" s="43">
        <v>324</v>
      </c>
      <c r="D144" s="43">
        <v>278</v>
      </c>
      <c r="E144" s="44">
        <v>4590</v>
      </c>
      <c r="F144" s="16">
        <v>358</v>
      </c>
      <c r="G144" s="43">
        <v>30</v>
      </c>
      <c r="H144" s="44">
        <v>2243</v>
      </c>
      <c r="I144" s="43">
        <v>8817</v>
      </c>
    </row>
    <row r="145" spans="1:9" x14ac:dyDescent="0.2">
      <c r="A145" s="22" t="s">
        <v>52</v>
      </c>
      <c r="B145" s="45">
        <v>37</v>
      </c>
      <c r="C145" s="45">
        <v>2</v>
      </c>
      <c r="D145" s="45">
        <v>63</v>
      </c>
      <c r="E145" s="46">
        <v>568</v>
      </c>
      <c r="F145" s="17">
        <v>0</v>
      </c>
      <c r="G145" s="45">
        <v>2</v>
      </c>
      <c r="H145" s="46">
        <v>89</v>
      </c>
      <c r="I145" s="45">
        <v>761</v>
      </c>
    </row>
    <row r="146" spans="1:9" ht="15.75" customHeight="1" x14ac:dyDescent="0.2">
      <c r="A146" s="21" t="s">
        <v>53</v>
      </c>
      <c r="B146" s="43">
        <v>5226</v>
      </c>
      <c r="C146" s="43">
        <v>3385</v>
      </c>
      <c r="D146" s="43">
        <v>1003</v>
      </c>
      <c r="E146" s="44">
        <v>19732</v>
      </c>
      <c r="F146" s="16">
        <v>1365</v>
      </c>
      <c r="G146" s="43">
        <v>106</v>
      </c>
      <c r="H146" s="44">
        <v>6374</v>
      </c>
      <c r="I146" s="43">
        <v>37191</v>
      </c>
    </row>
    <row r="147" spans="1:9" x14ac:dyDescent="0.2">
      <c r="A147" s="25" t="s">
        <v>54</v>
      </c>
      <c r="B147" s="49">
        <v>17113</v>
      </c>
      <c r="C147" s="49">
        <v>7299</v>
      </c>
      <c r="D147" s="49">
        <v>3771</v>
      </c>
      <c r="E147" s="62">
        <v>76882</v>
      </c>
      <c r="F147" s="63">
        <v>1794</v>
      </c>
      <c r="G147" s="49">
        <v>152</v>
      </c>
      <c r="H147" s="62">
        <v>9150</v>
      </c>
      <c r="I147" s="49">
        <v>116161</v>
      </c>
    </row>
    <row r="148" spans="1:9" ht="16.5" customHeight="1" x14ac:dyDescent="0.2">
      <c r="A148" s="21" t="s">
        <v>55</v>
      </c>
      <c r="B148" s="43">
        <v>2078</v>
      </c>
      <c r="C148" s="43">
        <v>433</v>
      </c>
      <c r="D148" s="43">
        <v>1066</v>
      </c>
      <c r="E148" s="44">
        <v>7337</v>
      </c>
      <c r="F148" s="16">
        <v>130</v>
      </c>
      <c r="G148" s="43">
        <v>46</v>
      </c>
      <c r="H148" s="44">
        <v>1868</v>
      </c>
      <c r="I148" s="43">
        <v>12958</v>
      </c>
    </row>
    <row r="149" spans="1:9" x14ac:dyDescent="0.2">
      <c r="A149" s="22" t="s">
        <v>56</v>
      </c>
      <c r="B149" s="45">
        <v>3225</v>
      </c>
      <c r="C149" s="45">
        <v>1173</v>
      </c>
      <c r="D149" s="45">
        <v>2083</v>
      </c>
      <c r="E149" s="46">
        <v>10936</v>
      </c>
      <c r="F149" s="17">
        <v>8416</v>
      </c>
      <c r="G149" s="45">
        <v>1254</v>
      </c>
      <c r="H149" s="46">
        <v>81667</v>
      </c>
      <c r="I149" s="45">
        <v>108754</v>
      </c>
    </row>
    <row r="150" spans="1:9" x14ac:dyDescent="0.2">
      <c r="A150" s="21" t="s">
        <v>57</v>
      </c>
      <c r="B150" s="43">
        <v>1378</v>
      </c>
      <c r="C150" s="43">
        <v>368</v>
      </c>
      <c r="D150" s="43">
        <v>1468</v>
      </c>
      <c r="E150" s="44">
        <v>13511</v>
      </c>
      <c r="F150" s="16">
        <v>66</v>
      </c>
      <c r="G150" s="43">
        <v>0</v>
      </c>
      <c r="H150" s="44">
        <v>8</v>
      </c>
      <c r="I150" s="43">
        <v>16799</v>
      </c>
    </row>
    <row r="151" spans="1:9" x14ac:dyDescent="0.2">
      <c r="A151" s="22" t="s">
        <v>58</v>
      </c>
      <c r="B151" s="45">
        <v>2887</v>
      </c>
      <c r="C151" s="45">
        <v>1239</v>
      </c>
      <c r="D151" s="45">
        <v>1623</v>
      </c>
      <c r="E151" s="46">
        <v>16529</v>
      </c>
      <c r="F151" s="17">
        <v>1350</v>
      </c>
      <c r="G151" s="45">
        <v>2</v>
      </c>
      <c r="H151" s="46">
        <v>1590</v>
      </c>
      <c r="I151" s="45">
        <v>25220</v>
      </c>
    </row>
    <row r="152" spans="1:9" x14ac:dyDescent="0.2">
      <c r="A152" s="56" t="s">
        <v>59</v>
      </c>
      <c r="B152" s="83">
        <v>14</v>
      </c>
      <c r="C152" s="83">
        <v>4</v>
      </c>
      <c r="D152" s="83">
        <v>8</v>
      </c>
      <c r="E152" s="84">
        <v>5</v>
      </c>
      <c r="F152" s="85">
        <v>670</v>
      </c>
      <c r="G152" s="83">
        <v>174</v>
      </c>
      <c r="H152" s="84">
        <v>5224</v>
      </c>
      <c r="I152" s="83">
        <v>6099</v>
      </c>
    </row>
    <row r="153" spans="1:9" x14ac:dyDescent="0.2">
      <c r="A153" s="22" t="s">
        <v>60</v>
      </c>
      <c r="B153" s="45">
        <v>8078</v>
      </c>
      <c r="C153" s="45">
        <v>1848</v>
      </c>
      <c r="D153" s="45">
        <v>2065</v>
      </c>
      <c r="E153" s="46">
        <v>23200</v>
      </c>
      <c r="F153" s="17">
        <v>12981</v>
      </c>
      <c r="G153" s="45">
        <v>489</v>
      </c>
      <c r="H153" s="46">
        <v>152308</v>
      </c>
      <c r="I153" s="45">
        <v>200969</v>
      </c>
    </row>
    <row r="154" spans="1:9" ht="15" thickBot="1" x14ac:dyDescent="0.25">
      <c r="A154" s="86" t="s">
        <v>61</v>
      </c>
      <c r="B154" s="87">
        <v>40493</v>
      </c>
      <c r="C154" s="87">
        <v>13690</v>
      </c>
      <c r="D154" s="87">
        <v>14051</v>
      </c>
      <c r="E154" s="88">
        <v>166536</v>
      </c>
      <c r="F154" s="89">
        <v>29165</v>
      </c>
      <c r="G154" s="87">
        <v>2476</v>
      </c>
      <c r="H154" s="88">
        <v>271751</v>
      </c>
      <c r="I154" s="87">
        <v>538162</v>
      </c>
    </row>
    <row r="155" spans="1:9" ht="15" thickTop="1" x14ac:dyDescent="0.2">
      <c r="A155" s="3" t="s">
        <v>14</v>
      </c>
      <c r="B155" s="11" t="s">
        <v>44</v>
      </c>
      <c r="C155" s="11" t="s">
        <v>44</v>
      </c>
      <c r="D155" s="11" t="s">
        <v>44</v>
      </c>
      <c r="E155" s="11" t="s">
        <v>44</v>
      </c>
      <c r="F155" s="11" t="s">
        <v>44</v>
      </c>
      <c r="G155" s="11" t="s">
        <v>44</v>
      </c>
      <c r="H155" s="11" t="s">
        <v>44</v>
      </c>
      <c r="I155" s="11" t="s">
        <v>44</v>
      </c>
    </row>
    <row r="159" spans="1:9" ht="15.75" x14ac:dyDescent="0.3">
      <c r="A159" s="35" t="s">
        <v>18</v>
      </c>
      <c r="B159" s="3" t="s">
        <v>44</v>
      </c>
      <c r="C159" s="3" t="s">
        <v>44</v>
      </c>
      <c r="D159" s="3" t="s">
        <v>44</v>
      </c>
      <c r="E159" s="3" t="s">
        <v>44</v>
      </c>
      <c r="F159" s="3" t="s">
        <v>44</v>
      </c>
      <c r="G159" s="3" t="s">
        <v>44</v>
      </c>
      <c r="H159" s="3" t="s">
        <v>44</v>
      </c>
      <c r="I159" s="3" t="s">
        <v>44</v>
      </c>
    </row>
    <row r="160" spans="1:9" x14ac:dyDescent="0.2">
      <c r="A160" s="176" t="s">
        <v>79</v>
      </c>
      <c r="B160" s="176"/>
      <c r="C160" s="176"/>
      <c r="D160" s="176"/>
      <c r="E160" s="176"/>
      <c r="F160" s="176"/>
      <c r="G160" s="176"/>
      <c r="H160" s="176"/>
      <c r="I160" s="176"/>
    </row>
    <row r="161" spans="1:9" x14ac:dyDescent="0.2">
      <c r="A161" s="12" t="s">
        <v>44</v>
      </c>
      <c r="B161" s="13" t="s">
        <v>44</v>
      </c>
      <c r="C161" s="13" t="s">
        <v>44</v>
      </c>
      <c r="D161" s="13" t="s">
        <v>44</v>
      </c>
      <c r="E161" s="13" t="s">
        <v>44</v>
      </c>
      <c r="F161" s="13" t="s">
        <v>44</v>
      </c>
      <c r="G161" s="13" t="s">
        <v>44</v>
      </c>
      <c r="H161" s="13" t="s">
        <v>44</v>
      </c>
      <c r="I161" s="13" t="s">
        <v>44</v>
      </c>
    </row>
    <row r="162" spans="1:9" x14ac:dyDescent="0.2">
      <c r="A162" s="6" t="s">
        <v>44</v>
      </c>
      <c r="B162" s="177" t="s">
        <v>17</v>
      </c>
      <c r="C162" s="177"/>
      <c r="D162" s="177"/>
      <c r="E162" s="178"/>
      <c r="F162" s="179" t="s">
        <v>16</v>
      </c>
      <c r="G162" s="177"/>
      <c r="H162" s="178"/>
      <c r="I162" s="11" t="s">
        <v>44</v>
      </c>
    </row>
    <row r="163" spans="1:9" ht="39.950000000000003" customHeight="1" x14ac:dyDescent="0.2">
      <c r="A163" s="10" t="s">
        <v>44</v>
      </c>
      <c r="B163" s="14" t="s">
        <v>4</v>
      </c>
      <c r="C163" s="14" t="s">
        <v>5</v>
      </c>
      <c r="D163" s="14" t="s">
        <v>6</v>
      </c>
      <c r="E163" s="23" t="s">
        <v>7</v>
      </c>
      <c r="F163" s="19" t="s">
        <v>4</v>
      </c>
      <c r="G163" s="14" t="s">
        <v>6</v>
      </c>
      <c r="H163" s="23" t="s">
        <v>45</v>
      </c>
      <c r="I163" s="14" t="s">
        <v>15</v>
      </c>
    </row>
    <row r="164" spans="1:9" x14ac:dyDescent="0.2">
      <c r="A164" s="21" t="s">
        <v>0</v>
      </c>
      <c r="B164" s="43">
        <v>2282</v>
      </c>
      <c r="C164" s="43">
        <v>450</v>
      </c>
      <c r="D164" s="43">
        <v>1124</v>
      </c>
      <c r="E164" s="44">
        <v>10992</v>
      </c>
      <c r="F164" s="16">
        <v>1538</v>
      </c>
      <c r="G164" s="43">
        <v>165</v>
      </c>
      <c r="H164" s="44">
        <v>15194</v>
      </c>
      <c r="I164" s="43">
        <v>31745</v>
      </c>
    </row>
    <row r="165" spans="1:9" x14ac:dyDescent="0.2">
      <c r="A165" s="22" t="s">
        <v>1</v>
      </c>
      <c r="B165" s="45">
        <v>2391</v>
      </c>
      <c r="C165" s="45">
        <v>724</v>
      </c>
      <c r="D165" s="45">
        <v>494</v>
      </c>
      <c r="E165" s="46">
        <v>4748</v>
      </c>
      <c r="F165" s="17">
        <v>1612</v>
      </c>
      <c r="G165" s="45">
        <v>56</v>
      </c>
      <c r="H165" s="46">
        <v>7380</v>
      </c>
      <c r="I165" s="45">
        <v>17405</v>
      </c>
    </row>
    <row r="166" spans="1:9" x14ac:dyDescent="0.2">
      <c r="A166" s="24" t="s">
        <v>2</v>
      </c>
      <c r="B166" s="48">
        <v>4673</v>
      </c>
      <c r="C166" s="48">
        <v>1174</v>
      </c>
      <c r="D166" s="48">
        <v>1618</v>
      </c>
      <c r="E166" s="60">
        <v>15740</v>
      </c>
      <c r="F166" s="61">
        <v>3150</v>
      </c>
      <c r="G166" s="48">
        <v>221</v>
      </c>
      <c r="H166" s="60">
        <v>22574</v>
      </c>
      <c r="I166" s="48">
        <v>49150</v>
      </c>
    </row>
    <row r="167" spans="1:9" x14ac:dyDescent="0.2">
      <c r="A167" s="22" t="s">
        <v>51</v>
      </c>
      <c r="B167" s="45">
        <v>9313</v>
      </c>
      <c r="C167" s="45">
        <v>3377</v>
      </c>
      <c r="D167" s="45">
        <v>2873</v>
      </c>
      <c r="E167" s="46">
        <v>56007</v>
      </c>
      <c r="F167" s="17">
        <v>93</v>
      </c>
      <c r="G167" s="45">
        <v>26</v>
      </c>
      <c r="H167" s="46">
        <v>430</v>
      </c>
      <c r="I167" s="45">
        <v>72119</v>
      </c>
    </row>
    <row r="168" spans="1:9" x14ac:dyDescent="0.2">
      <c r="A168" s="21" t="s">
        <v>20</v>
      </c>
      <c r="B168" s="43">
        <v>582</v>
      </c>
      <c r="C168" s="43">
        <v>155</v>
      </c>
      <c r="D168" s="43">
        <v>61</v>
      </c>
      <c r="E168" s="44">
        <v>1567</v>
      </c>
      <c r="F168" s="16">
        <v>171</v>
      </c>
      <c r="G168" s="43">
        <v>7</v>
      </c>
      <c r="H168" s="44">
        <v>678</v>
      </c>
      <c r="I168" s="43">
        <v>3221</v>
      </c>
    </row>
    <row r="169" spans="1:9" x14ac:dyDescent="0.2">
      <c r="A169" s="22" t="s">
        <v>52</v>
      </c>
      <c r="B169" s="45">
        <v>49</v>
      </c>
      <c r="C169" s="45">
        <v>0</v>
      </c>
      <c r="D169" s="45">
        <v>61</v>
      </c>
      <c r="E169" s="46">
        <v>397</v>
      </c>
      <c r="F169" s="17">
        <v>2</v>
      </c>
      <c r="G169" s="45">
        <v>3</v>
      </c>
      <c r="H169" s="46">
        <v>55</v>
      </c>
      <c r="I169" s="45">
        <v>567</v>
      </c>
    </row>
    <row r="170" spans="1:9" ht="15" customHeight="1" x14ac:dyDescent="0.2">
      <c r="A170" s="21" t="s">
        <v>53</v>
      </c>
      <c r="B170" s="43">
        <v>4774</v>
      </c>
      <c r="C170" s="43">
        <v>3020</v>
      </c>
      <c r="D170" s="43">
        <v>1032</v>
      </c>
      <c r="E170" s="44">
        <v>13642</v>
      </c>
      <c r="F170" s="16">
        <v>902</v>
      </c>
      <c r="G170" s="43">
        <v>60</v>
      </c>
      <c r="H170" s="44">
        <v>6249</v>
      </c>
      <c r="I170" s="43">
        <v>29679</v>
      </c>
    </row>
    <row r="171" spans="1:9" x14ac:dyDescent="0.2">
      <c r="A171" s="25" t="s">
        <v>54</v>
      </c>
      <c r="B171" s="49">
        <v>14718</v>
      </c>
      <c r="C171" s="49">
        <v>6552</v>
      </c>
      <c r="D171" s="49">
        <v>4027</v>
      </c>
      <c r="E171" s="62">
        <v>71613</v>
      </c>
      <c r="F171" s="63">
        <v>1168</v>
      </c>
      <c r="G171" s="49">
        <v>96</v>
      </c>
      <c r="H171" s="62">
        <v>7412</v>
      </c>
      <c r="I171" s="49">
        <v>105586</v>
      </c>
    </row>
    <row r="172" spans="1:9" ht="17.25" customHeight="1" x14ac:dyDescent="0.2">
      <c r="A172" s="21" t="s">
        <v>55</v>
      </c>
      <c r="B172" s="43">
        <v>1821</v>
      </c>
      <c r="C172" s="43">
        <v>343</v>
      </c>
      <c r="D172" s="43">
        <v>867</v>
      </c>
      <c r="E172" s="44">
        <v>5760</v>
      </c>
      <c r="F172" s="16">
        <v>108</v>
      </c>
      <c r="G172" s="43">
        <v>30</v>
      </c>
      <c r="H172" s="44">
        <v>1090</v>
      </c>
      <c r="I172" s="43">
        <v>10019</v>
      </c>
    </row>
    <row r="173" spans="1:9" x14ac:dyDescent="0.2">
      <c r="A173" s="22" t="s">
        <v>56</v>
      </c>
      <c r="B173" s="45">
        <v>4075</v>
      </c>
      <c r="C173" s="45">
        <v>1431</v>
      </c>
      <c r="D173" s="45">
        <v>2268</v>
      </c>
      <c r="E173" s="46">
        <v>12762</v>
      </c>
      <c r="F173" s="17">
        <v>9004</v>
      </c>
      <c r="G173" s="45">
        <v>1603</v>
      </c>
      <c r="H173" s="46">
        <v>99509</v>
      </c>
      <c r="I173" s="45">
        <v>130652</v>
      </c>
    </row>
    <row r="174" spans="1:9" x14ac:dyDescent="0.2">
      <c r="A174" s="21" t="s">
        <v>57</v>
      </c>
      <c r="B174" s="43">
        <v>1540</v>
      </c>
      <c r="C174" s="43">
        <v>639</v>
      </c>
      <c r="D174" s="43">
        <v>1440</v>
      </c>
      <c r="E174" s="44">
        <v>12567</v>
      </c>
      <c r="F174" s="16">
        <v>46</v>
      </c>
      <c r="G174" s="43">
        <v>0</v>
      </c>
      <c r="H174" s="44">
        <v>31</v>
      </c>
      <c r="I174" s="43">
        <v>16263</v>
      </c>
    </row>
    <row r="175" spans="1:9" x14ac:dyDescent="0.2">
      <c r="A175" s="22" t="s">
        <v>58</v>
      </c>
      <c r="B175" s="45">
        <v>3668</v>
      </c>
      <c r="C175" s="45">
        <v>1594</v>
      </c>
      <c r="D175" s="45">
        <v>1800</v>
      </c>
      <c r="E175" s="46">
        <v>17844</v>
      </c>
      <c r="F175" s="17">
        <v>1066</v>
      </c>
      <c r="G175" s="45">
        <v>2</v>
      </c>
      <c r="H175" s="46">
        <v>1602</v>
      </c>
      <c r="I175" s="45">
        <v>27576</v>
      </c>
    </row>
    <row r="176" spans="1:9" x14ac:dyDescent="0.2">
      <c r="A176" s="56" t="s">
        <v>59</v>
      </c>
      <c r="B176" s="83">
        <v>3</v>
      </c>
      <c r="C176" s="83">
        <v>1</v>
      </c>
      <c r="D176" s="83">
        <v>7</v>
      </c>
      <c r="E176" s="84">
        <v>0</v>
      </c>
      <c r="F176" s="85">
        <v>525</v>
      </c>
      <c r="G176" s="83">
        <v>135</v>
      </c>
      <c r="H176" s="84">
        <v>5881</v>
      </c>
      <c r="I176" s="83">
        <v>6552</v>
      </c>
    </row>
    <row r="177" spans="1:9" x14ac:dyDescent="0.2">
      <c r="A177" s="22" t="s">
        <v>60</v>
      </c>
      <c r="B177" s="45">
        <v>11501</v>
      </c>
      <c r="C177" s="45">
        <v>2813</v>
      </c>
      <c r="D177" s="45">
        <v>3221</v>
      </c>
      <c r="E177" s="46">
        <v>31013</v>
      </c>
      <c r="F177" s="17">
        <v>14843</v>
      </c>
      <c r="G177" s="45">
        <v>458</v>
      </c>
      <c r="H177" s="46">
        <v>194608</v>
      </c>
      <c r="I177" s="45">
        <v>258457</v>
      </c>
    </row>
    <row r="178" spans="1:9" ht="15" thickBot="1" x14ac:dyDescent="0.25">
      <c r="A178" s="86" t="s">
        <v>61</v>
      </c>
      <c r="B178" s="87">
        <v>41999</v>
      </c>
      <c r="C178" s="87">
        <v>14547</v>
      </c>
      <c r="D178" s="87">
        <v>15248</v>
      </c>
      <c r="E178" s="88">
        <v>167299</v>
      </c>
      <c r="F178" s="89">
        <v>29910</v>
      </c>
      <c r="G178" s="87">
        <v>2545</v>
      </c>
      <c r="H178" s="88">
        <v>332707</v>
      </c>
      <c r="I178" s="87">
        <v>604255</v>
      </c>
    </row>
    <row r="179" spans="1:9" ht="15" thickTop="1" x14ac:dyDescent="0.2">
      <c r="A179" s="3" t="s">
        <v>14</v>
      </c>
      <c r="B179" s="11" t="s">
        <v>44</v>
      </c>
      <c r="C179" s="11" t="s">
        <v>44</v>
      </c>
      <c r="D179" s="11" t="s">
        <v>44</v>
      </c>
      <c r="E179" s="11" t="s">
        <v>44</v>
      </c>
      <c r="F179" s="11" t="s">
        <v>44</v>
      </c>
      <c r="G179" s="11" t="s">
        <v>44</v>
      </c>
      <c r="H179" s="11" t="s">
        <v>44</v>
      </c>
      <c r="I179" s="11" t="s">
        <v>44</v>
      </c>
    </row>
    <row r="183" spans="1:9" ht="15.75" x14ac:dyDescent="0.3">
      <c r="A183" s="35" t="s">
        <v>18</v>
      </c>
      <c r="B183" s="3" t="s">
        <v>44</v>
      </c>
      <c r="C183" s="3" t="s">
        <v>44</v>
      </c>
      <c r="D183" s="3" t="s">
        <v>44</v>
      </c>
      <c r="E183" s="3" t="s">
        <v>44</v>
      </c>
      <c r="F183" s="3" t="s">
        <v>44</v>
      </c>
      <c r="G183" s="3" t="s">
        <v>44</v>
      </c>
      <c r="H183" s="3" t="s">
        <v>44</v>
      </c>
      <c r="I183" s="3" t="s">
        <v>44</v>
      </c>
    </row>
    <row r="184" spans="1:9" x14ac:dyDescent="0.2">
      <c r="A184" s="176" t="s">
        <v>80</v>
      </c>
      <c r="B184" s="176"/>
      <c r="C184" s="176"/>
      <c r="D184" s="176"/>
      <c r="E184" s="176"/>
      <c r="F184" s="176"/>
      <c r="G184" s="176"/>
      <c r="H184" s="176"/>
      <c r="I184" s="176"/>
    </row>
    <row r="185" spans="1:9" x14ac:dyDescent="0.2">
      <c r="A185" s="12" t="s">
        <v>44</v>
      </c>
      <c r="B185" s="13" t="s">
        <v>44</v>
      </c>
      <c r="C185" s="13" t="s">
        <v>44</v>
      </c>
      <c r="D185" s="13" t="s">
        <v>44</v>
      </c>
      <c r="E185" s="13" t="s">
        <v>44</v>
      </c>
      <c r="F185" s="13" t="s">
        <v>44</v>
      </c>
      <c r="G185" s="13" t="s">
        <v>44</v>
      </c>
      <c r="H185" s="13" t="s">
        <v>44</v>
      </c>
      <c r="I185" s="13" t="s">
        <v>44</v>
      </c>
    </row>
    <row r="186" spans="1:9" x14ac:dyDescent="0.2">
      <c r="A186" s="6" t="s">
        <v>44</v>
      </c>
      <c r="B186" s="177" t="s">
        <v>17</v>
      </c>
      <c r="C186" s="177"/>
      <c r="D186" s="177"/>
      <c r="E186" s="178"/>
      <c r="F186" s="179" t="s">
        <v>16</v>
      </c>
      <c r="G186" s="177"/>
      <c r="H186" s="178"/>
      <c r="I186" s="11" t="s">
        <v>44</v>
      </c>
    </row>
    <row r="187" spans="1:9" ht="39.950000000000003" customHeight="1" x14ac:dyDescent="0.2">
      <c r="A187" s="10" t="s">
        <v>44</v>
      </c>
      <c r="B187" s="14" t="s">
        <v>4</v>
      </c>
      <c r="C187" s="14" t="s">
        <v>5</v>
      </c>
      <c r="D187" s="14" t="s">
        <v>6</v>
      </c>
      <c r="E187" s="23" t="s">
        <v>7</v>
      </c>
      <c r="F187" s="19" t="s">
        <v>4</v>
      </c>
      <c r="G187" s="14" t="s">
        <v>6</v>
      </c>
      <c r="H187" s="23" t="s">
        <v>45</v>
      </c>
      <c r="I187" s="14" t="s">
        <v>15</v>
      </c>
    </row>
    <row r="188" spans="1:9" x14ac:dyDescent="0.2">
      <c r="A188" s="21" t="s">
        <v>0</v>
      </c>
      <c r="B188" s="43">
        <v>3243</v>
      </c>
      <c r="C188" s="43">
        <v>622</v>
      </c>
      <c r="D188" s="43">
        <v>1120</v>
      </c>
      <c r="E188" s="44">
        <v>9696</v>
      </c>
      <c r="F188" s="16">
        <v>1910</v>
      </c>
      <c r="G188" s="43">
        <v>191</v>
      </c>
      <c r="H188" s="44">
        <v>17380</v>
      </c>
      <c r="I188" s="43">
        <v>34162</v>
      </c>
    </row>
    <row r="189" spans="1:9" x14ac:dyDescent="0.2">
      <c r="A189" s="22" t="s">
        <v>1</v>
      </c>
      <c r="B189" s="45">
        <v>2551</v>
      </c>
      <c r="C189" s="45">
        <v>851</v>
      </c>
      <c r="D189" s="45">
        <v>762</v>
      </c>
      <c r="E189" s="46">
        <v>5907</v>
      </c>
      <c r="F189" s="17">
        <v>2150</v>
      </c>
      <c r="G189" s="45">
        <v>96</v>
      </c>
      <c r="H189" s="46">
        <v>8352</v>
      </c>
      <c r="I189" s="45">
        <v>20669</v>
      </c>
    </row>
    <row r="190" spans="1:9" x14ac:dyDescent="0.2">
      <c r="A190" s="24" t="s">
        <v>2</v>
      </c>
      <c r="B190" s="48">
        <v>5794</v>
      </c>
      <c r="C190" s="48">
        <v>1473</v>
      </c>
      <c r="D190" s="48">
        <v>1882</v>
      </c>
      <c r="E190" s="60">
        <v>15603</v>
      </c>
      <c r="F190" s="61">
        <v>4060</v>
      </c>
      <c r="G190" s="48">
        <v>287</v>
      </c>
      <c r="H190" s="60">
        <v>25732</v>
      </c>
      <c r="I190" s="48">
        <v>54831</v>
      </c>
    </row>
    <row r="191" spans="1:9" x14ac:dyDescent="0.2">
      <c r="A191" s="22" t="s">
        <v>51</v>
      </c>
      <c r="B191" s="45">
        <v>10081</v>
      </c>
      <c r="C191" s="45">
        <v>3830</v>
      </c>
      <c r="D191" s="45">
        <v>2275</v>
      </c>
      <c r="E191" s="46">
        <v>55328</v>
      </c>
      <c r="F191" s="17">
        <v>123</v>
      </c>
      <c r="G191" s="45">
        <v>8</v>
      </c>
      <c r="H191" s="46">
        <v>425</v>
      </c>
      <c r="I191" s="45">
        <v>72070</v>
      </c>
    </row>
    <row r="192" spans="1:9" x14ac:dyDescent="0.2">
      <c r="A192" s="21" t="s">
        <v>20</v>
      </c>
      <c r="B192" s="43">
        <v>1135</v>
      </c>
      <c r="C192" s="43">
        <v>529</v>
      </c>
      <c r="D192" s="43">
        <v>94</v>
      </c>
      <c r="E192" s="44">
        <v>3666</v>
      </c>
      <c r="F192" s="16">
        <v>450</v>
      </c>
      <c r="G192" s="43">
        <v>4</v>
      </c>
      <c r="H192" s="44">
        <v>1676</v>
      </c>
      <c r="I192" s="43">
        <v>7554</v>
      </c>
    </row>
    <row r="193" spans="1:9" x14ac:dyDescent="0.2">
      <c r="A193" s="22" t="s">
        <v>52</v>
      </c>
      <c r="B193" s="45">
        <v>90</v>
      </c>
      <c r="C193" s="45">
        <v>32</v>
      </c>
      <c r="D193" s="45">
        <v>194</v>
      </c>
      <c r="E193" s="46">
        <v>542</v>
      </c>
      <c r="F193" s="17">
        <v>15</v>
      </c>
      <c r="G193" s="45">
        <v>6</v>
      </c>
      <c r="H193" s="46">
        <v>73</v>
      </c>
      <c r="I193" s="45">
        <v>952</v>
      </c>
    </row>
    <row r="194" spans="1:9" ht="15" customHeight="1" x14ac:dyDescent="0.2">
      <c r="A194" s="21" t="s">
        <v>53</v>
      </c>
      <c r="B194" s="43">
        <v>5543</v>
      </c>
      <c r="C194" s="43">
        <v>4318</v>
      </c>
      <c r="D194" s="43">
        <v>1013</v>
      </c>
      <c r="E194" s="44">
        <v>15499</v>
      </c>
      <c r="F194" s="16">
        <v>1137</v>
      </c>
      <c r="G194" s="43">
        <v>54</v>
      </c>
      <c r="H194" s="44">
        <v>6821</v>
      </c>
      <c r="I194" s="43">
        <v>34385</v>
      </c>
    </row>
    <row r="195" spans="1:9" x14ac:dyDescent="0.2">
      <c r="A195" s="25" t="s">
        <v>54</v>
      </c>
      <c r="B195" s="49">
        <v>16849</v>
      </c>
      <c r="C195" s="49">
        <v>8709</v>
      </c>
      <c r="D195" s="49">
        <v>3576</v>
      </c>
      <c r="E195" s="62">
        <v>75035</v>
      </c>
      <c r="F195" s="63">
        <v>1725</v>
      </c>
      <c r="G195" s="49">
        <v>72</v>
      </c>
      <c r="H195" s="62">
        <v>8995</v>
      </c>
      <c r="I195" s="49">
        <v>114961</v>
      </c>
    </row>
    <row r="196" spans="1:9" ht="18" customHeight="1" x14ac:dyDescent="0.2">
      <c r="A196" s="21" t="s">
        <v>55</v>
      </c>
      <c r="B196" s="43">
        <v>2153</v>
      </c>
      <c r="C196" s="43">
        <v>446</v>
      </c>
      <c r="D196" s="43">
        <v>1006</v>
      </c>
      <c r="E196" s="44">
        <v>6258</v>
      </c>
      <c r="F196" s="16">
        <v>143</v>
      </c>
      <c r="G196" s="43">
        <v>18</v>
      </c>
      <c r="H196" s="44">
        <v>1293</v>
      </c>
      <c r="I196" s="43">
        <v>11317</v>
      </c>
    </row>
    <row r="197" spans="1:9" x14ac:dyDescent="0.2">
      <c r="A197" s="22" t="s">
        <v>56</v>
      </c>
      <c r="B197" s="45">
        <v>4557</v>
      </c>
      <c r="C197" s="45">
        <v>2113</v>
      </c>
      <c r="D197" s="45">
        <v>3118</v>
      </c>
      <c r="E197" s="46">
        <v>15679</v>
      </c>
      <c r="F197" s="17">
        <v>10554</v>
      </c>
      <c r="G197" s="45">
        <v>1693</v>
      </c>
      <c r="H197" s="46">
        <v>109367</v>
      </c>
      <c r="I197" s="45">
        <v>147081</v>
      </c>
    </row>
    <row r="198" spans="1:9" x14ac:dyDescent="0.2">
      <c r="A198" s="21" t="s">
        <v>57</v>
      </c>
      <c r="B198" s="43">
        <v>1451</v>
      </c>
      <c r="C198" s="43">
        <v>580</v>
      </c>
      <c r="D198" s="43">
        <v>1605</v>
      </c>
      <c r="E198" s="44">
        <v>15118</v>
      </c>
      <c r="F198" s="16">
        <v>57</v>
      </c>
      <c r="G198" s="43">
        <v>2</v>
      </c>
      <c r="H198" s="44">
        <v>11</v>
      </c>
      <c r="I198" s="43">
        <v>18824</v>
      </c>
    </row>
    <row r="199" spans="1:9" x14ac:dyDescent="0.2">
      <c r="A199" s="22" t="s">
        <v>58</v>
      </c>
      <c r="B199" s="45">
        <v>3615</v>
      </c>
      <c r="C199" s="45">
        <v>2040</v>
      </c>
      <c r="D199" s="45">
        <v>1741</v>
      </c>
      <c r="E199" s="46">
        <v>17780</v>
      </c>
      <c r="F199" s="17">
        <v>1102</v>
      </c>
      <c r="G199" s="45">
        <v>0</v>
      </c>
      <c r="H199" s="46">
        <v>1293</v>
      </c>
      <c r="I199" s="45">
        <v>27571</v>
      </c>
    </row>
    <row r="200" spans="1:9" x14ac:dyDescent="0.2">
      <c r="A200" s="56" t="s">
        <v>59</v>
      </c>
      <c r="B200" s="83">
        <v>2</v>
      </c>
      <c r="C200" s="83">
        <v>6</v>
      </c>
      <c r="D200" s="83">
        <v>38</v>
      </c>
      <c r="E200" s="84">
        <v>6</v>
      </c>
      <c r="F200" s="85">
        <v>684</v>
      </c>
      <c r="G200" s="83">
        <v>108</v>
      </c>
      <c r="H200" s="84">
        <v>4819</v>
      </c>
      <c r="I200" s="83">
        <v>5663</v>
      </c>
    </row>
    <row r="201" spans="1:9" x14ac:dyDescent="0.2">
      <c r="A201" s="22" t="s">
        <v>60</v>
      </c>
      <c r="B201" s="45">
        <v>5439</v>
      </c>
      <c r="C201" s="45">
        <v>2194</v>
      </c>
      <c r="D201" s="45">
        <v>1974</v>
      </c>
      <c r="E201" s="46">
        <v>17500</v>
      </c>
      <c r="F201" s="17">
        <v>14464</v>
      </c>
      <c r="G201" s="45">
        <v>385</v>
      </c>
      <c r="H201" s="46">
        <v>158245</v>
      </c>
      <c r="I201" s="45">
        <v>200201</v>
      </c>
    </row>
    <row r="202" spans="1:9" ht="15" thickBot="1" x14ac:dyDescent="0.25">
      <c r="A202" s="86" t="s">
        <v>61</v>
      </c>
      <c r="B202" s="87">
        <v>39860</v>
      </c>
      <c r="C202" s="87">
        <v>17561</v>
      </c>
      <c r="D202" s="87">
        <v>14940</v>
      </c>
      <c r="E202" s="88">
        <v>162979</v>
      </c>
      <c r="F202" s="89">
        <v>32789</v>
      </c>
      <c r="G202" s="87">
        <v>2565</v>
      </c>
      <c r="H202" s="88">
        <v>309755</v>
      </c>
      <c r="I202" s="87">
        <v>580449</v>
      </c>
    </row>
    <row r="203" spans="1:9" ht="15" thickTop="1" x14ac:dyDescent="0.2">
      <c r="A203" s="3" t="s">
        <v>14</v>
      </c>
      <c r="B203" s="11" t="s">
        <v>44</v>
      </c>
      <c r="C203" s="11" t="s">
        <v>44</v>
      </c>
      <c r="D203" s="11" t="s">
        <v>44</v>
      </c>
      <c r="E203" s="11" t="s">
        <v>44</v>
      </c>
      <c r="F203" s="11" t="s">
        <v>44</v>
      </c>
      <c r="G203" s="11" t="s">
        <v>44</v>
      </c>
      <c r="H203" s="11" t="s">
        <v>44</v>
      </c>
      <c r="I203" s="11" t="s">
        <v>44</v>
      </c>
    </row>
    <row r="207" spans="1:9" ht="15.75" x14ac:dyDescent="0.3">
      <c r="A207" s="35" t="s">
        <v>18</v>
      </c>
      <c r="B207" s="3" t="s">
        <v>44</v>
      </c>
      <c r="C207" s="3" t="s">
        <v>44</v>
      </c>
      <c r="D207" s="3" t="s">
        <v>44</v>
      </c>
      <c r="E207" s="3" t="s">
        <v>44</v>
      </c>
      <c r="F207" s="3" t="s">
        <v>44</v>
      </c>
      <c r="G207" s="3" t="s">
        <v>44</v>
      </c>
      <c r="H207" s="3" t="s">
        <v>44</v>
      </c>
      <c r="I207" s="3" t="s">
        <v>44</v>
      </c>
    </row>
    <row r="208" spans="1:9" x14ac:dyDescent="0.2">
      <c r="A208" s="176" t="s">
        <v>81</v>
      </c>
      <c r="B208" s="176"/>
      <c r="C208" s="176"/>
      <c r="D208" s="176"/>
      <c r="E208" s="176"/>
      <c r="F208" s="176"/>
      <c r="G208" s="176"/>
      <c r="H208" s="176"/>
      <c r="I208" s="176"/>
    </row>
    <row r="209" spans="1:9" x14ac:dyDescent="0.2">
      <c r="A209" s="12" t="s">
        <v>44</v>
      </c>
      <c r="B209" s="13" t="s">
        <v>44</v>
      </c>
      <c r="C209" s="13" t="s">
        <v>44</v>
      </c>
      <c r="D209" s="13" t="s">
        <v>44</v>
      </c>
      <c r="E209" s="13" t="s">
        <v>44</v>
      </c>
      <c r="F209" s="13" t="s">
        <v>44</v>
      </c>
      <c r="G209" s="13" t="s">
        <v>44</v>
      </c>
      <c r="H209" s="13" t="s">
        <v>44</v>
      </c>
      <c r="I209" s="13" t="s">
        <v>44</v>
      </c>
    </row>
    <row r="210" spans="1:9" x14ac:dyDescent="0.2">
      <c r="A210" s="6" t="s">
        <v>44</v>
      </c>
      <c r="B210" s="177" t="s">
        <v>17</v>
      </c>
      <c r="C210" s="177"/>
      <c r="D210" s="177"/>
      <c r="E210" s="178"/>
      <c r="F210" s="179" t="s">
        <v>16</v>
      </c>
      <c r="G210" s="177"/>
      <c r="H210" s="178"/>
      <c r="I210" s="11" t="s">
        <v>44</v>
      </c>
    </row>
    <row r="211" spans="1:9" ht="39.950000000000003" customHeight="1" x14ac:dyDescent="0.2">
      <c r="A211" s="10" t="s">
        <v>44</v>
      </c>
      <c r="B211" s="14" t="s">
        <v>4</v>
      </c>
      <c r="C211" s="14" t="s">
        <v>5</v>
      </c>
      <c r="D211" s="14" t="s">
        <v>6</v>
      </c>
      <c r="E211" s="23" t="s">
        <v>7</v>
      </c>
      <c r="F211" s="19" t="s">
        <v>4</v>
      </c>
      <c r="G211" s="14" t="s">
        <v>6</v>
      </c>
      <c r="H211" s="23" t="s">
        <v>45</v>
      </c>
      <c r="I211" s="14" t="s">
        <v>15</v>
      </c>
    </row>
    <row r="212" spans="1:9" x14ac:dyDescent="0.2">
      <c r="A212" s="21" t="s">
        <v>0</v>
      </c>
      <c r="B212" s="43">
        <v>3338</v>
      </c>
      <c r="C212" s="43">
        <v>686</v>
      </c>
      <c r="D212" s="43">
        <v>1016</v>
      </c>
      <c r="E212" s="44">
        <v>9087</v>
      </c>
      <c r="F212" s="16">
        <v>2131</v>
      </c>
      <c r="G212" s="43">
        <v>173</v>
      </c>
      <c r="H212" s="44">
        <v>18685</v>
      </c>
      <c r="I212" s="43">
        <v>35116</v>
      </c>
    </row>
    <row r="213" spans="1:9" x14ac:dyDescent="0.2">
      <c r="A213" s="22" t="s">
        <v>1</v>
      </c>
      <c r="B213" s="45">
        <v>2807</v>
      </c>
      <c r="C213" s="45">
        <v>1044</v>
      </c>
      <c r="D213" s="45">
        <v>640</v>
      </c>
      <c r="E213" s="46">
        <v>6225</v>
      </c>
      <c r="F213" s="17">
        <v>2339</v>
      </c>
      <c r="G213" s="45">
        <v>85</v>
      </c>
      <c r="H213" s="46">
        <v>8514</v>
      </c>
      <c r="I213" s="45">
        <v>21654</v>
      </c>
    </row>
    <row r="214" spans="1:9" x14ac:dyDescent="0.2">
      <c r="A214" s="24" t="s">
        <v>2</v>
      </c>
      <c r="B214" s="48">
        <v>6145</v>
      </c>
      <c r="C214" s="48">
        <v>1730</v>
      </c>
      <c r="D214" s="48">
        <v>1656</v>
      </c>
      <c r="E214" s="60">
        <v>15312</v>
      </c>
      <c r="F214" s="61">
        <v>4470</v>
      </c>
      <c r="G214" s="48">
        <v>258</v>
      </c>
      <c r="H214" s="60">
        <v>27199</v>
      </c>
      <c r="I214" s="48">
        <v>56770</v>
      </c>
    </row>
    <row r="215" spans="1:9" x14ac:dyDescent="0.2">
      <c r="A215" s="22" t="s">
        <v>51</v>
      </c>
      <c r="B215" s="45">
        <v>9873</v>
      </c>
      <c r="C215" s="45">
        <v>4802</v>
      </c>
      <c r="D215" s="45">
        <v>2309</v>
      </c>
      <c r="E215" s="46">
        <v>54197</v>
      </c>
      <c r="F215" s="17">
        <v>69</v>
      </c>
      <c r="G215" s="45">
        <v>5</v>
      </c>
      <c r="H215" s="46">
        <v>876</v>
      </c>
      <c r="I215" s="45">
        <v>72131</v>
      </c>
    </row>
    <row r="216" spans="1:9" x14ac:dyDescent="0.2">
      <c r="A216" s="21" t="s">
        <v>20</v>
      </c>
      <c r="B216" s="43">
        <v>850</v>
      </c>
      <c r="C216" s="43">
        <v>352</v>
      </c>
      <c r="D216" s="43">
        <v>112</v>
      </c>
      <c r="E216" s="44">
        <v>2856</v>
      </c>
      <c r="F216" s="16">
        <v>313</v>
      </c>
      <c r="G216" s="43">
        <v>7</v>
      </c>
      <c r="H216" s="44">
        <v>1718</v>
      </c>
      <c r="I216" s="43">
        <v>6208</v>
      </c>
    </row>
    <row r="217" spans="1:9" x14ac:dyDescent="0.2">
      <c r="A217" s="22" t="s">
        <v>52</v>
      </c>
      <c r="B217" s="45">
        <v>88</v>
      </c>
      <c r="C217" s="45">
        <v>57</v>
      </c>
      <c r="D217" s="45">
        <v>178</v>
      </c>
      <c r="E217" s="46">
        <v>917</v>
      </c>
      <c r="F217" s="17">
        <v>7</v>
      </c>
      <c r="G217" s="45">
        <v>7</v>
      </c>
      <c r="H217" s="46">
        <v>71</v>
      </c>
      <c r="I217" s="45">
        <v>1325</v>
      </c>
    </row>
    <row r="218" spans="1:9" ht="18" customHeight="1" x14ac:dyDescent="0.2">
      <c r="A218" s="21" t="s">
        <v>53</v>
      </c>
      <c r="B218" s="43">
        <v>5263</v>
      </c>
      <c r="C218" s="43">
        <v>4740</v>
      </c>
      <c r="D218" s="43">
        <v>1039</v>
      </c>
      <c r="E218" s="44">
        <v>13627</v>
      </c>
      <c r="F218" s="16">
        <v>1159</v>
      </c>
      <c r="G218" s="43">
        <v>53</v>
      </c>
      <c r="H218" s="44">
        <v>6275</v>
      </c>
      <c r="I218" s="43">
        <v>32156</v>
      </c>
    </row>
    <row r="219" spans="1:9" x14ac:dyDescent="0.2">
      <c r="A219" s="25" t="s">
        <v>54</v>
      </c>
      <c r="B219" s="49">
        <v>16074</v>
      </c>
      <c r="C219" s="49">
        <v>9951</v>
      </c>
      <c r="D219" s="49">
        <v>3638</v>
      </c>
      <c r="E219" s="62">
        <v>71597</v>
      </c>
      <c r="F219" s="63">
        <v>1548</v>
      </c>
      <c r="G219" s="49">
        <v>72</v>
      </c>
      <c r="H219" s="62">
        <v>8940</v>
      </c>
      <c r="I219" s="49">
        <v>111820</v>
      </c>
    </row>
    <row r="220" spans="1:9" ht="15.75" customHeight="1" x14ac:dyDescent="0.2">
      <c r="A220" s="21" t="s">
        <v>55</v>
      </c>
      <c r="B220" s="43">
        <v>3120</v>
      </c>
      <c r="C220" s="43">
        <v>820</v>
      </c>
      <c r="D220" s="43">
        <v>1468</v>
      </c>
      <c r="E220" s="44">
        <v>10413</v>
      </c>
      <c r="F220" s="16">
        <v>163</v>
      </c>
      <c r="G220" s="43">
        <v>27</v>
      </c>
      <c r="H220" s="44">
        <v>1468</v>
      </c>
      <c r="I220" s="43">
        <v>17479</v>
      </c>
    </row>
    <row r="221" spans="1:9" x14ac:dyDescent="0.2">
      <c r="A221" s="22" t="s">
        <v>56</v>
      </c>
      <c r="B221" s="45">
        <v>4986</v>
      </c>
      <c r="C221" s="45">
        <v>2680</v>
      </c>
      <c r="D221" s="45">
        <v>3564</v>
      </c>
      <c r="E221" s="46">
        <v>16559</v>
      </c>
      <c r="F221" s="17">
        <v>10889</v>
      </c>
      <c r="G221" s="45">
        <v>2015</v>
      </c>
      <c r="H221" s="46">
        <v>120355</v>
      </c>
      <c r="I221" s="45">
        <v>161048</v>
      </c>
    </row>
    <row r="222" spans="1:9" x14ac:dyDescent="0.2">
      <c r="A222" s="21" t="s">
        <v>57</v>
      </c>
      <c r="B222" s="43">
        <v>1487</v>
      </c>
      <c r="C222" s="43">
        <v>641</v>
      </c>
      <c r="D222" s="43">
        <v>1791</v>
      </c>
      <c r="E222" s="44">
        <v>15904</v>
      </c>
      <c r="F222" s="16">
        <v>80</v>
      </c>
      <c r="G222" s="43">
        <v>0</v>
      </c>
      <c r="H222" s="44">
        <v>12</v>
      </c>
      <c r="I222" s="43">
        <v>19915</v>
      </c>
    </row>
    <row r="223" spans="1:9" x14ac:dyDescent="0.2">
      <c r="A223" s="22" t="s">
        <v>58</v>
      </c>
      <c r="B223" s="45">
        <v>4545</v>
      </c>
      <c r="C223" s="45">
        <v>4414</v>
      </c>
      <c r="D223" s="45">
        <v>2079</v>
      </c>
      <c r="E223" s="46">
        <v>18551</v>
      </c>
      <c r="F223" s="17">
        <v>1206</v>
      </c>
      <c r="G223" s="45">
        <v>1</v>
      </c>
      <c r="H223" s="46">
        <v>1230</v>
      </c>
      <c r="I223" s="45">
        <v>32026</v>
      </c>
    </row>
    <row r="224" spans="1:9" x14ac:dyDescent="0.2">
      <c r="A224" s="56" t="s">
        <v>59</v>
      </c>
      <c r="B224" s="83">
        <v>23</v>
      </c>
      <c r="C224" s="83">
        <v>2</v>
      </c>
      <c r="D224" s="83">
        <v>46</v>
      </c>
      <c r="E224" s="84">
        <v>1</v>
      </c>
      <c r="F224" s="85">
        <v>680</v>
      </c>
      <c r="G224" s="83">
        <v>106</v>
      </c>
      <c r="H224" s="84">
        <v>5059</v>
      </c>
      <c r="I224" s="83">
        <v>5917</v>
      </c>
    </row>
    <row r="225" spans="1:9" x14ac:dyDescent="0.2">
      <c r="A225" s="22" t="s">
        <v>60</v>
      </c>
      <c r="B225" s="45">
        <v>6499</v>
      </c>
      <c r="C225" s="45">
        <v>2002</v>
      </c>
      <c r="D225" s="45">
        <v>1875</v>
      </c>
      <c r="E225" s="46">
        <v>17164</v>
      </c>
      <c r="F225" s="17">
        <v>14262</v>
      </c>
      <c r="G225" s="45">
        <v>387</v>
      </c>
      <c r="H225" s="46">
        <v>155500</v>
      </c>
      <c r="I225" s="45">
        <v>197689</v>
      </c>
    </row>
    <row r="226" spans="1:9" ht="15" thickBot="1" x14ac:dyDescent="0.25">
      <c r="A226" s="86" t="s">
        <v>61</v>
      </c>
      <c r="B226" s="87">
        <v>42879</v>
      </c>
      <c r="C226" s="87">
        <v>22240</v>
      </c>
      <c r="D226" s="87">
        <v>16117</v>
      </c>
      <c r="E226" s="88">
        <v>165501</v>
      </c>
      <c r="F226" s="89">
        <v>33298</v>
      </c>
      <c r="G226" s="87">
        <v>2866</v>
      </c>
      <c r="H226" s="88">
        <v>319763</v>
      </c>
      <c r="I226" s="87">
        <v>602664</v>
      </c>
    </row>
    <row r="227" spans="1:9" ht="15" thickTop="1" x14ac:dyDescent="0.2">
      <c r="A227" s="3" t="s">
        <v>14</v>
      </c>
      <c r="B227" s="11" t="s">
        <v>44</v>
      </c>
      <c r="C227" s="11" t="s">
        <v>44</v>
      </c>
      <c r="D227" s="11" t="s">
        <v>44</v>
      </c>
      <c r="E227" s="11" t="s">
        <v>44</v>
      </c>
      <c r="F227" s="11" t="s">
        <v>44</v>
      </c>
      <c r="G227" s="11" t="s">
        <v>44</v>
      </c>
      <c r="H227" s="11" t="s">
        <v>44</v>
      </c>
      <c r="I227" s="11" t="s">
        <v>44</v>
      </c>
    </row>
    <row r="231" spans="1:9" ht="15.75" x14ac:dyDescent="0.3">
      <c r="A231" s="35" t="s">
        <v>18</v>
      </c>
      <c r="B231" s="3" t="s">
        <v>44</v>
      </c>
      <c r="C231" s="3" t="s">
        <v>44</v>
      </c>
      <c r="D231" s="3" t="s">
        <v>44</v>
      </c>
      <c r="E231" s="3" t="s">
        <v>44</v>
      </c>
      <c r="F231" s="3" t="s">
        <v>44</v>
      </c>
      <c r="G231" s="3" t="s">
        <v>44</v>
      </c>
      <c r="H231" s="3" t="s">
        <v>44</v>
      </c>
      <c r="I231" s="3" t="s">
        <v>44</v>
      </c>
    </row>
    <row r="232" spans="1:9" x14ac:dyDescent="0.2">
      <c r="A232" s="176" t="s">
        <v>82</v>
      </c>
      <c r="B232" s="176"/>
      <c r="C232" s="176"/>
      <c r="D232" s="176"/>
      <c r="E232" s="176"/>
      <c r="F232" s="176"/>
      <c r="G232" s="176"/>
      <c r="H232" s="176"/>
      <c r="I232" s="176"/>
    </row>
    <row r="233" spans="1:9" x14ac:dyDescent="0.2">
      <c r="A233" s="12" t="s">
        <v>44</v>
      </c>
      <c r="B233" s="13" t="s">
        <v>44</v>
      </c>
      <c r="C233" s="13" t="s">
        <v>44</v>
      </c>
      <c r="D233" s="13" t="s">
        <v>44</v>
      </c>
      <c r="E233" s="13" t="s">
        <v>44</v>
      </c>
      <c r="F233" s="13" t="s">
        <v>44</v>
      </c>
      <c r="G233" s="13" t="s">
        <v>44</v>
      </c>
      <c r="H233" s="13" t="s">
        <v>44</v>
      </c>
      <c r="I233" s="13" t="s">
        <v>44</v>
      </c>
    </row>
    <row r="234" spans="1:9" x14ac:dyDescent="0.2">
      <c r="A234" s="6" t="s">
        <v>44</v>
      </c>
      <c r="B234" s="177" t="s">
        <v>17</v>
      </c>
      <c r="C234" s="177"/>
      <c r="D234" s="177"/>
      <c r="E234" s="178"/>
      <c r="F234" s="179" t="s">
        <v>16</v>
      </c>
      <c r="G234" s="177"/>
      <c r="H234" s="178"/>
      <c r="I234" s="11" t="s">
        <v>44</v>
      </c>
    </row>
    <row r="235" spans="1:9" ht="39.950000000000003" customHeight="1" x14ac:dyDescent="0.2">
      <c r="A235" s="10" t="s">
        <v>44</v>
      </c>
      <c r="B235" s="14" t="s">
        <v>4</v>
      </c>
      <c r="C235" s="14" t="s">
        <v>5</v>
      </c>
      <c r="D235" s="14" t="s">
        <v>6</v>
      </c>
      <c r="E235" s="23" t="s">
        <v>7</v>
      </c>
      <c r="F235" s="19" t="s">
        <v>4</v>
      </c>
      <c r="G235" s="14" t="s">
        <v>6</v>
      </c>
      <c r="H235" s="23" t="s">
        <v>45</v>
      </c>
      <c r="I235" s="14" t="s">
        <v>15</v>
      </c>
    </row>
    <row r="236" spans="1:9" x14ac:dyDescent="0.2">
      <c r="A236" s="21" t="s">
        <v>0</v>
      </c>
      <c r="B236" s="43">
        <v>3288</v>
      </c>
      <c r="C236" s="43">
        <v>661</v>
      </c>
      <c r="D236" s="43">
        <v>1069</v>
      </c>
      <c r="E236" s="44">
        <v>9247</v>
      </c>
      <c r="F236" s="16">
        <v>2161</v>
      </c>
      <c r="G236" s="43">
        <v>182</v>
      </c>
      <c r="H236" s="44">
        <v>20449</v>
      </c>
      <c r="I236" s="43">
        <v>37057</v>
      </c>
    </row>
    <row r="237" spans="1:9" x14ac:dyDescent="0.2">
      <c r="A237" s="22" t="s">
        <v>1</v>
      </c>
      <c r="B237" s="45">
        <v>2912</v>
      </c>
      <c r="C237" s="45">
        <v>1131</v>
      </c>
      <c r="D237" s="45">
        <v>684</v>
      </c>
      <c r="E237" s="46">
        <v>6370</v>
      </c>
      <c r="F237" s="17">
        <v>2437</v>
      </c>
      <c r="G237" s="45">
        <v>93</v>
      </c>
      <c r="H237" s="46">
        <v>7765</v>
      </c>
      <c r="I237" s="45">
        <v>21392</v>
      </c>
    </row>
    <row r="238" spans="1:9" x14ac:dyDescent="0.2">
      <c r="A238" s="24" t="s">
        <v>2</v>
      </c>
      <c r="B238" s="48">
        <v>6200</v>
      </c>
      <c r="C238" s="48">
        <v>1792</v>
      </c>
      <c r="D238" s="48">
        <v>1753</v>
      </c>
      <c r="E238" s="60">
        <v>15617</v>
      </c>
      <c r="F238" s="61">
        <v>4598</v>
      </c>
      <c r="G238" s="48">
        <v>275</v>
      </c>
      <c r="H238" s="60">
        <v>28214</v>
      </c>
      <c r="I238" s="48">
        <v>58449</v>
      </c>
    </row>
    <row r="239" spans="1:9" x14ac:dyDescent="0.2">
      <c r="A239" s="22" t="s">
        <v>51</v>
      </c>
      <c r="B239" s="45">
        <v>9220</v>
      </c>
      <c r="C239" s="45">
        <v>4525</v>
      </c>
      <c r="D239" s="45">
        <v>1822</v>
      </c>
      <c r="E239" s="46">
        <v>48137</v>
      </c>
      <c r="F239" s="17">
        <v>64</v>
      </c>
      <c r="G239" s="45">
        <v>5</v>
      </c>
      <c r="H239" s="46">
        <v>687</v>
      </c>
      <c r="I239" s="45">
        <v>64460</v>
      </c>
    </row>
    <row r="240" spans="1:9" x14ac:dyDescent="0.2">
      <c r="A240" s="21" t="s">
        <v>20</v>
      </c>
      <c r="B240" s="43">
        <v>1106</v>
      </c>
      <c r="C240" s="43">
        <v>457</v>
      </c>
      <c r="D240" s="43">
        <v>229</v>
      </c>
      <c r="E240" s="44">
        <v>3587</v>
      </c>
      <c r="F240" s="16">
        <v>368</v>
      </c>
      <c r="G240" s="43">
        <v>35</v>
      </c>
      <c r="H240" s="44">
        <v>2315</v>
      </c>
      <c r="I240" s="43">
        <v>8097</v>
      </c>
    </row>
    <row r="241" spans="1:9" x14ac:dyDescent="0.2">
      <c r="A241" s="22" t="s">
        <v>52</v>
      </c>
      <c r="B241" s="45">
        <v>352</v>
      </c>
      <c r="C241" s="45">
        <v>543</v>
      </c>
      <c r="D241" s="45">
        <v>708</v>
      </c>
      <c r="E241" s="46">
        <v>3491</v>
      </c>
      <c r="F241" s="17">
        <v>32</v>
      </c>
      <c r="G241" s="45">
        <v>31</v>
      </c>
      <c r="H241" s="46">
        <v>251</v>
      </c>
      <c r="I241" s="45">
        <v>5408</v>
      </c>
    </row>
    <row r="242" spans="1:9" ht="16.5" customHeight="1" x14ac:dyDescent="0.2">
      <c r="A242" s="21" t="s">
        <v>53</v>
      </c>
      <c r="B242" s="43">
        <v>5527</v>
      </c>
      <c r="C242" s="43">
        <v>5670</v>
      </c>
      <c r="D242" s="43">
        <v>955</v>
      </c>
      <c r="E242" s="44">
        <v>15000</v>
      </c>
      <c r="F242" s="16">
        <v>1158</v>
      </c>
      <c r="G242" s="43">
        <v>64</v>
      </c>
      <c r="H242" s="44">
        <v>6604</v>
      </c>
      <c r="I242" s="43">
        <v>34978</v>
      </c>
    </row>
    <row r="243" spans="1:9" x14ac:dyDescent="0.2">
      <c r="A243" s="25" t="s">
        <v>54</v>
      </c>
      <c r="B243" s="49">
        <v>16205</v>
      </c>
      <c r="C243" s="49">
        <v>11195</v>
      </c>
      <c r="D243" s="49">
        <v>3714</v>
      </c>
      <c r="E243" s="62">
        <v>70215</v>
      </c>
      <c r="F243" s="63">
        <v>1622</v>
      </c>
      <c r="G243" s="49">
        <v>135</v>
      </c>
      <c r="H243" s="62">
        <v>9857</v>
      </c>
      <c r="I243" s="49">
        <v>112943</v>
      </c>
    </row>
    <row r="244" spans="1:9" ht="14.25" customHeight="1" x14ac:dyDescent="0.2">
      <c r="A244" s="21" t="s">
        <v>55</v>
      </c>
      <c r="B244" s="43">
        <v>13098</v>
      </c>
      <c r="C244" s="43">
        <v>3165</v>
      </c>
      <c r="D244" s="43">
        <v>3935</v>
      </c>
      <c r="E244" s="44">
        <v>31731</v>
      </c>
      <c r="F244" s="16">
        <v>585</v>
      </c>
      <c r="G244" s="43">
        <v>81</v>
      </c>
      <c r="H244" s="44">
        <v>1965</v>
      </c>
      <c r="I244" s="43">
        <v>54560</v>
      </c>
    </row>
    <row r="245" spans="1:9" x14ac:dyDescent="0.2">
      <c r="A245" s="22" t="s">
        <v>56</v>
      </c>
      <c r="B245" s="45">
        <v>6033</v>
      </c>
      <c r="C245" s="45">
        <v>4000</v>
      </c>
      <c r="D245" s="45">
        <v>2978</v>
      </c>
      <c r="E245" s="46">
        <v>17938</v>
      </c>
      <c r="F245" s="17">
        <v>11551</v>
      </c>
      <c r="G245" s="45">
        <v>2242</v>
      </c>
      <c r="H245" s="46">
        <v>113487</v>
      </c>
      <c r="I245" s="45">
        <v>158229</v>
      </c>
    </row>
    <row r="246" spans="1:9" x14ac:dyDescent="0.2">
      <c r="A246" s="21" t="s">
        <v>57</v>
      </c>
      <c r="B246" s="43">
        <v>1482</v>
      </c>
      <c r="C246" s="43">
        <v>693</v>
      </c>
      <c r="D246" s="43">
        <v>1480</v>
      </c>
      <c r="E246" s="44">
        <v>13793</v>
      </c>
      <c r="F246" s="16">
        <v>2</v>
      </c>
      <c r="G246" s="43">
        <v>2</v>
      </c>
      <c r="H246" s="44">
        <v>9</v>
      </c>
      <c r="I246" s="43">
        <v>17461</v>
      </c>
    </row>
    <row r="247" spans="1:9" x14ac:dyDescent="0.2">
      <c r="A247" s="22" t="s">
        <v>58</v>
      </c>
      <c r="B247" s="45">
        <v>5000</v>
      </c>
      <c r="C247" s="45">
        <v>5051</v>
      </c>
      <c r="D247" s="45">
        <v>1841</v>
      </c>
      <c r="E247" s="46">
        <v>15974</v>
      </c>
      <c r="F247" s="17">
        <v>1291</v>
      </c>
      <c r="G247" s="45">
        <v>2</v>
      </c>
      <c r="H247" s="46">
        <v>1288</v>
      </c>
      <c r="I247" s="45">
        <v>30447</v>
      </c>
    </row>
    <row r="248" spans="1:9" x14ac:dyDescent="0.2">
      <c r="A248" s="56" t="s">
        <v>59</v>
      </c>
      <c r="B248" s="83">
        <v>37</v>
      </c>
      <c r="C248" s="83">
        <v>6</v>
      </c>
      <c r="D248" s="83">
        <v>11</v>
      </c>
      <c r="E248" s="84">
        <v>6</v>
      </c>
      <c r="F248" s="85">
        <v>613</v>
      </c>
      <c r="G248" s="83">
        <v>155</v>
      </c>
      <c r="H248" s="84">
        <v>5745</v>
      </c>
      <c r="I248" s="83">
        <v>6573</v>
      </c>
    </row>
    <row r="249" spans="1:9" x14ac:dyDescent="0.2">
      <c r="A249" s="22" t="s">
        <v>60</v>
      </c>
      <c r="B249" s="45">
        <v>7557</v>
      </c>
      <c r="C249" s="45">
        <v>2298</v>
      </c>
      <c r="D249" s="45">
        <v>2322</v>
      </c>
      <c r="E249" s="46">
        <v>24854</v>
      </c>
      <c r="F249" s="17">
        <v>12189</v>
      </c>
      <c r="G249" s="45">
        <v>247</v>
      </c>
      <c r="H249" s="46">
        <v>147855</v>
      </c>
      <c r="I249" s="45">
        <v>197322</v>
      </c>
    </row>
    <row r="250" spans="1:9" ht="15" thickBot="1" x14ac:dyDescent="0.25">
      <c r="A250" s="86" t="s">
        <v>61</v>
      </c>
      <c r="B250" s="87">
        <v>55612</v>
      </c>
      <c r="C250" s="87">
        <v>28200</v>
      </c>
      <c r="D250" s="87">
        <v>18034</v>
      </c>
      <c r="E250" s="88">
        <v>190128</v>
      </c>
      <c r="F250" s="89">
        <v>32451</v>
      </c>
      <c r="G250" s="87">
        <v>3139</v>
      </c>
      <c r="H250" s="88">
        <v>308420</v>
      </c>
      <c r="I250" s="87">
        <v>635984</v>
      </c>
    </row>
    <row r="251" spans="1:9" ht="15" thickTop="1" x14ac:dyDescent="0.2">
      <c r="A251" s="3" t="s">
        <v>14</v>
      </c>
      <c r="B251" s="11" t="s">
        <v>44</v>
      </c>
      <c r="C251" s="11" t="s">
        <v>44</v>
      </c>
      <c r="D251" s="11" t="s">
        <v>44</v>
      </c>
      <c r="E251" s="11" t="s">
        <v>44</v>
      </c>
      <c r="F251" s="11" t="s">
        <v>44</v>
      </c>
      <c r="G251" s="11" t="s">
        <v>44</v>
      </c>
      <c r="H251" s="11" t="s">
        <v>44</v>
      </c>
      <c r="I251" s="11" t="s">
        <v>44</v>
      </c>
    </row>
    <row r="255" spans="1:9" ht="15.75" x14ac:dyDescent="0.3">
      <c r="A255" s="35" t="s">
        <v>18</v>
      </c>
      <c r="B255" s="3" t="s">
        <v>44</v>
      </c>
      <c r="C255" s="3" t="s">
        <v>44</v>
      </c>
      <c r="D255" s="3" t="s">
        <v>44</v>
      </c>
      <c r="E255" s="3" t="s">
        <v>44</v>
      </c>
      <c r="F255" s="3" t="s">
        <v>44</v>
      </c>
      <c r="G255" s="3" t="s">
        <v>44</v>
      </c>
      <c r="H255" s="3" t="s">
        <v>44</v>
      </c>
      <c r="I255" s="3" t="s">
        <v>44</v>
      </c>
    </row>
    <row r="256" spans="1:9" x14ac:dyDescent="0.2">
      <c r="A256" s="176" t="s">
        <v>83</v>
      </c>
      <c r="B256" s="176"/>
      <c r="C256" s="176"/>
      <c r="D256" s="176"/>
      <c r="E256" s="176"/>
      <c r="F256" s="176"/>
      <c r="G256" s="176"/>
      <c r="H256" s="176"/>
      <c r="I256" s="176"/>
    </row>
    <row r="257" spans="1:9" x14ac:dyDescent="0.2">
      <c r="A257" s="12" t="s">
        <v>44</v>
      </c>
      <c r="B257" s="13" t="s">
        <v>44</v>
      </c>
      <c r="C257" s="13" t="s">
        <v>44</v>
      </c>
      <c r="D257" s="13" t="s">
        <v>44</v>
      </c>
      <c r="E257" s="13" t="s">
        <v>44</v>
      </c>
      <c r="F257" s="13" t="s">
        <v>44</v>
      </c>
      <c r="G257" s="13" t="s">
        <v>44</v>
      </c>
      <c r="H257" s="13" t="s">
        <v>44</v>
      </c>
      <c r="I257" s="13" t="s">
        <v>44</v>
      </c>
    </row>
    <row r="258" spans="1:9" x14ac:dyDescent="0.2">
      <c r="A258" s="6" t="s">
        <v>44</v>
      </c>
      <c r="B258" s="177" t="s">
        <v>17</v>
      </c>
      <c r="C258" s="177"/>
      <c r="D258" s="177"/>
      <c r="E258" s="178"/>
      <c r="F258" s="179" t="s">
        <v>16</v>
      </c>
      <c r="G258" s="177"/>
      <c r="H258" s="178"/>
      <c r="I258" s="11" t="s">
        <v>44</v>
      </c>
    </row>
    <row r="259" spans="1:9" ht="39.950000000000003" customHeight="1" x14ac:dyDescent="0.2">
      <c r="A259" s="10" t="s">
        <v>44</v>
      </c>
      <c r="B259" s="14" t="s">
        <v>4</v>
      </c>
      <c r="C259" s="14" t="s">
        <v>5</v>
      </c>
      <c r="D259" s="14" t="s">
        <v>6</v>
      </c>
      <c r="E259" s="23" t="s">
        <v>7</v>
      </c>
      <c r="F259" s="19" t="s">
        <v>4</v>
      </c>
      <c r="G259" s="14" t="s">
        <v>6</v>
      </c>
      <c r="H259" s="23" t="s">
        <v>45</v>
      </c>
      <c r="I259" s="14" t="s">
        <v>15</v>
      </c>
    </row>
    <row r="260" spans="1:9" x14ac:dyDescent="0.2">
      <c r="A260" s="21" t="s">
        <v>0</v>
      </c>
      <c r="B260" s="43">
        <v>4498</v>
      </c>
      <c r="C260" s="43">
        <v>782</v>
      </c>
      <c r="D260" s="43">
        <v>1168</v>
      </c>
      <c r="E260" s="44">
        <v>11155</v>
      </c>
      <c r="F260" s="16">
        <v>3206</v>
      </c>
      <c r="G260" s="43">
        <v>323</v>
      </c>
      <c r="H260" s="44">
        <v>25502</v>
      </c>
      <c r="I260" s="43">
        <v>46634</v>
      </c>
    </row>
    <row r="261" spans="1:9" x14ac:dyDescent="0.2">
      <c r="A261" s="22" t="s">
        <v>1</v>
      </c>
      <c r="B261" s="45">
        <v>3739</v>
      </c>
      <c r="C261" s="45">
        <v>1093</v>
      </c>
      <c r="D261" s="45">
        <v>779</v>
      </c>
      <c r="E261" s="46">
        <v>6282</v>
      </c>
      <c r="F261" s="17">
        <v>2747</v>
      </c>
      <c r="G261" s="45">
        <v>147</v>
      </c>
      <c r="H261" s="46">
        <v>7929</v>
      </c>
      <c r="I261" s="45">
        <v>22716</v>
      </c>
    </row>
    <row r="262" spans="1:9" x14ac:dyDescent="0.2">
      <c r="A262" s="24" t="s">
        <v>2</v>
      </c>
      <c r="B262" s="48">
        <v>8237</v>
      </c>
      <c r="C262" s="48">
        <v>1875</v>
      </c>
      <c r="D262" s="48">
        <v>1947</v>
      </c>
      <c r="E262" s="60">
        <v>17437</v>
      </c>
      <c r="F262" s="61">
        <v>5953</v>
      </c>
      <c r="G262" s="48">
        <v>470</v>
      </c>
      <c r="H262" s="60">
        <v>33431</v>
      </c>
      <c r="I262" s="48">
        <v>69350</v>
      </c>
    </row>
    <row r="263" spans="1:9" x14ac:dyDescent="0.2">
      <c r="A263" s="22" t="s">
        <v>51</v>
      </c>
      <c r="B263" s="45">
        <v>8684</v>
      </c>
      <c r="C263" s="45">
        <v>3762</v>
      </c>
      <c r="D263" s="45">
        <v>1612</v>
      </c>
      <c r="E263" s="46">
        <v>35137</v>
      </c>
      <c r="F263" s="17">
        <v>20</v>
      </c>
      <c r="G263" s="45">
        <v>10</v>
      </c>
      <c r="H263" s="46">
        <v>800</v>
      </c>
      <c r="I263" s="45">
        <v>50025</v>
      </c>
    </row>
    <row r="264" spans="1:9" x14ac:dyDescent="0.2">
      <c r="A264" s="21" t="s">
        <v>20</v>
      </c>
      <c r="B264" s="43">
        <v>3428</v>
      </c>
      <c r="C264" s="43">
        <v>2035</v>
      </c>
      <c r="D264" s="43">
        <v>218</v>
      </c>
      <c r="E264" s="44">
        <v>6378</v>
      </c>
      <c r="F264" s="16">
        <v>1662</v>
      </c>
      <c r="G264" s="43">
        <v>35</v>
      </c>
      <c r="H264" s="44">
        <v>7652</v>
      </c>
      <c r="I264" s="43">
        <v>21408</v>
      </c>
    </row>
    <row r="265" spans="1:9" x14ac:dyDescent="0.2">
      <c r="A265" s="22" t="s">
        <v>52</v>
      </c>
      <c r="B265" s="45">
        <v>102</v>
      </c>
      <c r="C265" s="45">
        <v>259</v>
      </c>
      <c r="D265" s="45">
        <v>127</v>
      </c>
      <c r="E265" s="46">
        <v>774</v>
      </c>
      <c r="F265" s="17">
        <v>3</v>
      </c>
      <c r="G265" s="45">
        <v>9</v>
      </c>
      <c r="H265" s="46">
        <v>136</v>
      </c>
      <c r="I265" s="45">
        <v>1410</v>
      </c>
    </row>
    <row r="266" spans="1:9" ht="15.75" customHeight="1" x14ac:dyDescent="0.2">
      <c r="A266" s="21" t="s">
        <v>53</v>
      </c>
      <c r="B266" s="43">
        <v>5684</v>
      </c>
      <c r="C266" s="43">
        <v>5237</v>
      </c>
      <c r="D266" s="43">
        <v>1191</v>
      </c>
      <c r="E266" s="44">
        <v>25917</v>
      </c>
      <c r="F266" s="16">
        <v>872</v>
      </c>
      <c r="G266" s="43">
        <v>66</v>
      </c>
      <c r="H266" s="44">
        <v>6531</v>
      </c>
      <c r="I266" s="43">
        <v>45498</v>
      </c>
    </row>
    <row r="267" spans="1:9" x14ac:dyDescent="0.2">
      <c r="A267" s="25" t="s">
        <v>54</v>
      </c>
      <c r="B267" s="49">
        <v>17898</v>
      </c>
      <c r="C267" s="49">
        <v>11293</v>
      </c>
      <c r="D267" s="49">
        <v>3148</v>
      </c>
      <c r="E267" s="62">
        <v>68206</v>
      </c>
      <c r="F267" s="63">
        <v>2557</v>
      </c>
      <c r="G267" s="49">
        <v>120</v>
      </c>
      <c r="H267" s="62">
        <v>15119</v>
      </c>
      <c r="I267" s="49">
        <v>118341</v>
      </c>
    </row>
    <row r="268" spans="1:9" ht="15" customHeight="1" x14ac:dyDescent="0.2">
      <c r="A268" s="21" t="s">
        <v>55</v>
      </c>
      <c r="B268" s="43">
        <v>1547</v>
      </c>
      <c r="C268" s="43">
        <v>546</v>
      </c>
      <c r="D268" s="43">
        <v>644</v>
      </c>
      <c r="E268" s="44">
        <v>4545</v>
      </c>
      <c r="F268" s="16">
        <v>81</v>
      </c>
      <c r="G268" s="43">
        <v>17</v>
      </c>
      <c r="H268" s="44">
        <v>463</v>
      </c>
      <c r="I268" s="43">
        <v>7843</v>
      </c>
    </row>
    <row r="269" spans="1:9" x14ac:dyDescent="0.2">
      <c r="A269" s="22" t="s">
        <v>56</v>
      </c>
      <c r="B269" s="45">
        <v>7452</v>
      </c>
      <c r="C269" s="45">
        <v>3556</v>
      </c>
      <c r="D269" s="45">
        <v>3496</v>
      </c>
      <c r="E269" s="46">
        <v>19436</v>
      </c>
      <c r="F269" s="17">
        <v>12194</v>
      </c>
      <c r="G269" s="45">
        <v>2677</v>
      </c>
      <c r="H269" s="46">
        <v>129995</v>
      </c>
      <c r="I269" s="45">
        <v>178806</v>
      </c>
    </row>
    <row r="270" spans="1:9" x14ac:dyDescent="0.2">
      <c r="A270" s="21" t="s">
        <v>57</v>
      </c>
      <c r="B270" s="43">
        <v>1573</v>
      </c>
      <c r="C270" s="43">
        <v>634</v>
      </c>
      <c r="D270" s="43">
        <v>1438</v>
      </c>
      <c r="E270" s="44">
        <v>13826</v>
      </c>
      <c r="F270" s="16">
        <v>0</v>
      </c>
      <c r="G270" s="43">
        <v>3</v>
      </c>
      <c r="H270" s="44">
        <v>41</v>
      </c>
      <c r="I270" s="43">
        <v>17515</v>
      </c>
    </row>
    <row r="271" spans="1:9" x14ac:dyDescent="0.2">
      <c r="A271" s="22" t="s">
        <v>58</v>
      </c>
      <c r="B271" s="45">
        <v>5597</v>
      </c>
      <c r="C271" s="45">
        <v>5137</v>
      </c>
      <c r="D271" s="45">
        <v>1652</v>
      </c>
      <c r="E271" s="46">
        <v>14715</v>
      </c>
      <c r="F271" s="17">
        <v>1211</v>
      </c>
      <c r="G271" s="45">
        <v>8</v>
      </c>
      <c r="H271" s="46">
        <v>1277</v>
      </c>
      <c r="I271" s="45">
        <v>29597</v>
      </c>
    </row>
    <row r="272" spans="1:9" x14ac:dyDescent="0.2">
      <c r="A272" s="56" t="s">
        <v>59</v>
      </c>
      <c r="B272" s="83">
        <v>0</v>
      </c>
      <c r="C272" s="83">
        <v>3</v>
      </c>
      <c r="D272" s="83">
        <v>22</v>
      </c>
      <c r="E272" s="84">
        <v>6</v>
      </c>
      <c r="F272" s="85">
        <v>674</v>
      </c>
      <c r="G272" s="83">
        <v>189</v>
      </c>
      <c r="H272" s="84">
        <v>6775</v>
      </c>
      <c r="I272" s="83">
        <v>7669</v>
      </c>
    </row>
    <row r="273" spans="1:9" x14ac:dyDescent="0.2">
      <c r="A273" s="22" t="s">
        <v>60</v>
      </c>
      <c r="B273" s="45">
        <v>8796</v>
      </c>
      <c r="C273" s="45">
        <v>1454</v>
      </c>
      <c r="D273" s="45">
        <v>2034</v>
      </c>
      <c r="E273" s="46">
        <v>21682</v>
      </c>
      <c r="F273" s="17">
        <v>11128</v>
      </c>
      <c r="G273" s="45">
        <v>223</v>
      </c>
      <c r="H273" s="46">
        <v>121118</v>
      </c>
      <c r="I273" s="45">
        <v>166435</v>
      </c>
    </row>
    <row r="274" spans="1:9" ht="15" thickBot="1" x14ac:dyDescent="0.25">
      <c r="A274" s="86" t="s">
        <v>61</v>
      </c>
      <c r="B274" s="87">
        <v>51100</v>
      </c>
      <c r="C274" s="87">
        <v>24498</v>
      </c>
      <c r="D274" s="87">
        <v>14381</v>
      </c>
      <c r="E274" s="88">
        <v>159853</v>
      </c>
      <c r="F274" s="89">
        <v>33798</v>
      </c>
      <c r="G274" s="87">
        <v>3707</v>
      </c>
      <c r="H274" s="88">
        <v>308219</v>
      </c>
      <c r="I274" s="87">
        <v>595556</v>
      </c>
    </row>
    <row r="275" spans="1:9" ht="15" thickTop="1" x14ac:dyDescent="0.2">
      <c r="A275" s="3" t="s">
        <v>14</v>
      </c>
      <c r="B275" s="11" t="s">
        <v>44</v>
      </c>
      <c r="C275" s="11" t="s">
        <v>44</v>
      </c>
      <c r="D275" s="11" t="s">
        <v>44</v>
      </c>
      <c r="E275" s="11" t="s">
        <v>44</v>
      </c>
      <c r="F275" s="11" t="s">
        <v>44</v>
      </c>
      <c r="G275" s="11" t="s">
        <v>44</v>
      </c>
      <c r="H275" s="11" t="s">
        <v>44</v>
      </c>
      <c r="I275" s="11" t="s">
        <v>44</v>
      </c>
    </row>
    <row r="279" spans="1:9" ht="15.75" x14ac:dyDescent="0.3">
      <c r="A279" s="35" t="s">
        <v>18</v>
      </c>
      <c r="B279" s="3" t="s">
        <v>44</v>
      </c>
      <c r="C279" s="3" t="s">
        <v>44</v>
      </c>
      <c r="D279" s="3" t="s">
        <v>44</v>
      </c>
      <c r="E279" s="3" t="s">
        <v>44</v>
      </c>
      <c r="F279" s="3" t="s">
        <v>44</v>
      </c>
      <c r="G279" s="3" t="s">
        <v>44</v>
      </c>
      <c r="H279" s="3" t="s">
        <v>44</v>
      </c>
      <c r="I279" s="3" t="s">
        <v>44</v>
      </c>
    </row>
    <row r="280" spans="1:9" x14ac:dyDescent="0.2">
      <c r="A280" s="176" t="s">
        <v>84</v>
      </c>
      <c r="B280" s="176"/>
      <c r="C280" s="176"/>
      <c r="D280" s="176"/>
      <c r="E280" s="176"/>
      <c r="F280" s="176"/>
      <c r="G280" s="176"/>
      <c r="H280" s="176"/>
      <c r="I280" s="176"/>
    </row>
    <row r="281" spans="1:9" x14ac:dyDescent="0.2">
      <c r="A281" s="12" t="s">
        <v>44</v>
      </c>
      <c r="B281" s="13" t="s">
        <v>44</v>
      </c>
      <c r="C281" s="13" t="s">
        <v>44</v>
      </c>
      <c r="D281" s="13" t="s">
        <v>44</v>
      </c>
      <c r="E281" s="13" t="s">
        <v>44</v>
      </c>
      <c r="F281" s="13" t="s">
        <v>44</v>
      </c>
      <c r="G281" s="13" t="s">
        <v>44</v>
      </c>
      <c r="H281" s="13" t="s">
        <v>44</v>
      </c>
      <c r="I281" s="13" t="s">
        <v>44</v>
      </c>
    </row>
    <row r="282" spans="1:9" x14ac:dyDescent="0.2">
      <c r="A282" s="6" t="s">
        <v>44</v>
      </c>
      <c r="B282" s="177" t="s">
        <v>17</v>
      </c>
      <c r="C282" s="177"/>
      <c r="D282" s="177"/>
      <c r="E282" s="178"/>
      <c r="F282" s="179" t="s">
        <v>16</v>
      </c>
      <c r="G282" s="177"/>
      <c r="H282" s="178"/>
      <c r="I282" s="11" t="s">
        <v>44</v>
      </c>
    </row>
    <row r="283" spans="1:9" ht="39.950000000000003" customHeight="1" x14ac:dyDescent="0.2">
      <c r="A283" s="10" t="s">
        <v>44</v>
      </c>
      <c r="B283" s="14" t="s">
        <v>4</v>
      </c>
      <c r="C283" s="14" t="s">
        <v>5</v>
      </c>
      <c r="D283" s="14" t="s">
        <v>6</v>
      </c>
      <c r="E283" s="23" t="s">
        <v>7</v>
      </c>
      <c r="F283" s="19" t="s">
        <v>4</v>
      </c>
      <c r="G283" s="14" t="s">
        <v>6</v>
      </c>
      <c r="H283" s="23" t="s">
        <v>45</v>
      </c>
      <c r="I283" s="14" t="s">
        <v>15</v>
      </c>
    </row>
    <row r="284" spans="1:9" x14ac:dyDescent="0.2">
      <c r="A284" s="21" t="s">
        <v>0</v>
      </c>
      <c r="B284" s="43">
        <v>3147</v>
      </c>
      <c r="C284" s="43">
        <v>315</v>
      </c>
      <c r="D284" s="43">
        <v>869</v>
      </c>
      <c r="E284" s="44">
        <v>8701</v>
      </c>
      <c r="F284" s="16">
        <v>1937</v>
      </c>
      <c r="G284" s="43">
        <v>216</v>
      </c>
      <c r="H284" s="44">
        <v>25176</v>
      </c>
      <c r="I284" s="43">
        <v>40361</v>
      </c>
    </row>
    <row r="285" spans="1:9" x14ac:dyDescent="0.2">
      <c r="A285" s="22" t="s">
        <v>1</v>
      </c>
      <c r="B285" s="45">
        <v>3727</v>
      </c>
      <c r="C285" s="45">
        <v>1046</v>
      </c>
      <c r="D285" s="45">
        <v>940</v>
      </c>
      <c r="E285" s="46">
        <v>6547</v>
      </c>
      <c r="F285" s="17">
        <v>2249</v>
      </c>
      <c r="G285" s="45">
        <v>164</v>
      </c>
      <c r="H285" s="46">
        <v>8017</v>
      </c>
      <c r="I285" s="45">
        <v>22690</v>
      </c>
    </row>
    <row r="286" spans="1:9" x14ac:dyDescent="0.2">
      <c r="A286" s="24" t="s">
        <v>2</v>
      </c>
      <c r="B286" s="48">
        <v>6874</v>
      </c>
      <c r="C286" s="48">
        <v>1361</v>
      </c>
      <c r="D286" s="48">
        <v>1809</v>
      </c>
      <c r="E286" s="60">
        <v>15248</v>
      </c>
      <c r="F286" s="61">
        <v>4186</v>
      </c>
      <c r="G286" s="48">
        <v>380</v>
      </c>
      <c r="H286" s="60">
        <v>33193</v>
      </c>
      <c r="I286" s="48">
        <v>63051</v>
      </c>
    </row>
    <row r="287" spans="1:9" x14ac:dyDescent="0.2">
      <c r="A287" s="22" t="s">
        <v>51</v>
      </c>
      <c r="B287" s="45">
        <v>9827</v>
      </c>
      <c r="C287" s="45">
        <v>3371</v>
      </c>
      <c r="D287" s="45">
        <v>1818</v>
      </c>
      <c r="E287" s="46">
        <v>34304</v>
      </c>
      <c r="F287" s="17">
        <v>73</v>
      </c>
      <c r="G287" s="45">
        <v>4</v>
      </c>
      <c r="H287" s="46">
        <v>1051</v>
      </c>
      <c r="I287" s="45">
        <v>50448</v>
      </c>
    </row>
    <row r="288" spans="1:9" x14ac:dyDescent="0.2">
      <c r="A288" s="21" t="s">
        <v>20</v>
      </c>
      <c r="B288" s="43">
        <v>594</v>
      </c>
      <c r="C288" s="43">
        <v>379</v>
      </c>
      <c r="D288" s="43">
        <v>63</v>
      </c>
      <c r="E288" s="44">
        <v>1220</v>
      </c>
      <c r="F288" s="16">
        <v>179</v>
      </c>
      <c r="G288" s="43">
        <v>12</v>
      </c>
      <c r="H288" s="44">
        <v>1222</v>
      </c>
      <c r="I288" s="43">
        <v>3669</v>
      </c>
    </row>
    <row r="289" spans="1:9" x14ac:dyDescent="0.2">
      <c r="A289" s="22" t="s">
        <v>52</v>
      </c>
      <c r="B289" s="45">
        <v>1318</v>
      </c>
      <c r="C289" s="45">
        <v>2971</v>
      </c>
      <c r="D289" s="45">
        <v>2504</v>
      </c>
      <c r="E289" s="46">
        <v>11268</v>
      </c>
      <c r="F289" s="17">
        <v>165</v>
      </c>
      <c r="G289" s="45">
        <v>236</v>
      </c>
      <c r="H289" s="46">
        <v>971</v>
      </c>
      <c r="I289" s="45">
        <v>19433</v>
      </c>
    </row>
    <row r="290" spans="1:9" ht="16.5" customHeight="1" x14ac:dyDescent="0.2">
      <c r="A290" s="21" t="s">
        <v>53</v>
      </c>
      <c r="B290" s="43">
        <v>5710</v>
      </c>
      <c r="C290" s="43">
        <v>4417</v>
      </c>
      <c r="D290" s="43">
        <v>1459</v>
      </c>
      <c r="E290" s="44">
        <v>23155</v>
      </c>
      <c r="F290" s="16">
        <v>841</v>
      </c>
      <c r="G290" s="43">
        <v>94</v>
      </c>
      <c r="H290" s="44">
        <v>5729</v>
      </c>
      <c r="I290" s="43">
        <v>41405</v>
      </c>
    </row>
    <row r="291" spans="1:9" x14ac:dyDescent="0.2">
      <c r="A291" s="25" t="s">
        <v>54</v>
      </c>
      <c r="B291" s="49">
        <v>17449</v>
      </c>
      <c r="C291" s="49">
        <v>11138</v>
      </c>
      <c r="D291" s="49">
        <v>5844</v>
      </c>
      <c r="E291" s="62">
        <v>69947</v>
      </c>
      <c r="F291" s="63">
        <v>1258</v>
      </c>
      <c r="G291" s="49">
        <v>346</v>
      </c>
      <c r="H291" s="62">
        <v>8973</v>
      </c>
      <c r="I291" s="49">
        <v>114955</v>
      </c>
    </row>
    <row r="292" spans="1:9" ht="15" customHeight="1" x14ac:dyDescent="0.2">
      <c r="A292" s="21" t="s">
        <v>55</v>
      </c>
      <c r="B292" s="43">
        <v>54176</v>
      </c>
      <c r="C292" s="43">
        <v>6359</v>
      </c>
      <c r="D292" s="43">
        <v>12569</v>
      </c>
      <c r="E292" s="44">
        <v>105675</v>
      </c>
      <c r="F292" s="16">
        <v>1779</v>
      </c>
      <c r="G292" s="43">
        <v>141</v>
      </c>
      <c r="H292" s="44">
        <v>6723</v>
      </c>
      <c r="I292" s="43">
        <v>187422</v>
      </c>
    </row>
    <row r="293" spans="1:9" x14ac:dyDescent="0.2">
      <c r="A293" s="22" t="s">
        <v>56</v>
      </c>
      <c r="B293" s="45">
        <v>10179</v>
      </c>
      <c r="C293" s="45">
        <v>3815</v>
      </c>
      <c r="D293" s="45">
        <v>4061</v>
      </c>
      <c r="E293" s="46">
        <v>22474</v>
      </c>
      <c r="F293" s="17">
        <v>13259</v>
      </c>
      <c r="G293" s="45">
        <v>3293</v>
      </c>
      <c r="H293" s="46">
        <v>152809</v>
      </c>
      <c r="I293" s="45">
        <v>209890</v>
      </c>
    </row>
    <row r="294" spans="1:9" x14ac:dyDescent="0.2">
      <c r="A294" s="21" t="s">
        <v>57</v>
      </c>
      <c r="B294" s="43">
        <v>1652</v>
      </c>
      <c r="C294" s="43">
        <v>637</v>
      </c>
      <c r="D294" s="43">
        <v>1535</v>
      </c>
      <c r="E294" s="44">
        <v>12904</v>
      </c>
      <c r="F294" s="16">
        <v>1</v>
      </c>
      <c r="G294" s="43">
        <v>0</v>
      </c>
      <c r="H294" s="44">
        <v>32</v>
      </c>
      <c r="I294" s="43">
        <v>16761</v>
      </c>
    </row>
    <row r="295" spans="1:9" x14ac:dyDescent="0.2">
      <c r="A295" s="22" t="s">
        <v>58</v>
      </c>
      <c r="B295" s="45">
        <v>8363</v>
      </c>
      <c r="C295" s="45">
        <v>4709</v>
      </c>
      <c r="D295" s="45">
        <v>2050</v>
      </c>
      <c r="E295" s="46">
        <v>16871</v>
      </c>
      <c r="F295" s="17">
        <v>1620</v>
      </c>
      <c r="G295" s="45">
        <v>1</v>
      </c>
      <c r="H295" s="46">
        <v>1431</v>
      </c>
      <c r="I295" s="45">
        <v>35045</v>
      </c>
    </row>
    <row r="296" spans="1:9" x14ac:dyDescent="0.2">
      <c r="A296" s="56" t="s">
        <v>59</v>
      </c>
      <c r="B296" s="83">
        <v>0</v>
      </c>
      <c r="C296" s="83">
        <v>0</v>
      </c>
      <c r="D296" s="83">
        <v>22</v>
      </c>
      <c r="E296" s="84">
        <v>15</v>
      </c>
      <c r="F296" s="85">
        <v>673</v>
      </c>
      <c r="G296" s="83">
        <v>200</v>
      </c>
      <c r="H296" s="84">
        <v>7288</v>
      </c>
      <c r="I296" s="83">
        <v>8198</v>
      </c>
    </row>
    <row r="297" spans="1:9" x14ac:dyDescent="0.2">
      <c r="A297" s="22" t="s">
        <v>60</v>
      </c>
      <c r="B297" s="45">
        <v>9707</v>
      </c>
      <c r="C297" s="45">
        <v>1414</v>
      </c>
      <c r="D297" s="45">
        <v>1783</v>
      </c>
      <c r="E297" s="46">
        <v>17189</v>
      </c>
      <c r="F297" s="17">
        <v>10358</v>
      </c>
      <c r="G297" s="45">
        <v>200</v>
      </c>
      <c r="H297" s="46">
        <v>119007</v>
      </c>
      <c r="I297" s="45">
        <v>159658</v>
      </c>
    </row>
    <row r="298" spans="1:9" ht="15" thickBot="1" x14ac:dyDescent="0.25">
      <c r="A298" s="86" t="s">
        <v>61</v>
      </c>
      <c r="B298" s="87">
        <v>108400</v>
      </c>
      <c r="C298" s="87">
        <v>29433</v>
      </c>
      <c r="D298" s="87">
        <v>29673</v>
      </c>
      <c r="E298" s="88">
        <v>260323</v>
      </c>
      <c r="F298" s="89">
        <v>33134</v>
      </c>
      <c r="G298" s="87">
        <v>4561</v>
      </c>
      <c r="H298" s="88">
        <v>329456</v>
      </c>
      <c r="I298" s="87">
        <v>794980</v>
      </c>
    </row>
    <row r="299" spans="1:9" ht="15" thickTop="1" x14ac:dyDescent="0.2">
      <c r="A299" s="3" t="s">
        <v>14</v>
      </c>
      <c r="B299" s="11" t="s">
        <v>44</v>
      </c>
      <c r="C299" s="11" t="s">
        <v>44</v>
      </c>
      <c r="D299" s="11" t="s">
        <v>44</v>
      </c>
      <c r="E299" s="11" t="s">
        <v>44</v>
      </c>
      <c r="F299" s="11" t="s">
        <v>44</v>
      </c>
      <c r="G299" s="11" t="s">
        <v>44</v>
      </c>
      <c r="H299" s="11" t="s">
        <v>44</v>
      </c>
      <c r="I299" s="11" t="s">
        <v>44</v>
      </c>
    </row>
    <row r="303" spans="1:9" ht="15.75" x14ac:dyDescent="0.3">
      <c r="A303" s="35" t="s">
        <v>18</v>
      </c>
      <c r="B303" s="3" t="s">
        <v>44</v>
      </c>
      <c r="C303" s="3" t="s">
        <v>44</v>
      </c>
      <c r="D303" s="3" t="s">
        <v>44</v>
      </c>
      <c r="E303" s="3" t="s">
        <v>44</v>
      </c>
      <c r="F303" s="3" t="s">
        <v>44</v>
      </c>
      <c r="G303" s="3" t="s">
        <v>44</v>
      </c>
      <c r="H303" s="3" t="s">
        <v>44</v>
      </c>
      <c r="I303" s="3" t="s">
        <v>44</v>
      </c>
    </row>
    <row r="304" spans="1:9" x14ac:dyDescent="0.2">
      <c r="A304" s="176" t="s">
        <v>85</v>
      </c>
      <c r="B304" s="176"/>
      <c r="C304" s="176"/>
      <c r="D304" s="176"/>
      <c r="E304" s="176"/>
      <c r="F304" s="176"/>
      <c r="G304" s="176"/>
      <c r="H304" s="176"/>
      <c r="I304" s="176"/>
    </row>
    <row r="305" spans="1:9" x14ac:dyDescent="0.2">
      <c r="A305" s="12" t="s">
        <v>44</v>
      </c>
      <c r="B305" s="13" t="s">
        <v>44</v>
      </c>
      <c r="C305" s="13" t="s">
        <v>44</v>
      </c>
      <c r="D305" s="13" t="s">
        <v>44</v>
      </c>
      <c r="E305" s="13" t="s">
        <v>44</v>
      </c>
      <c r="F305" s="13" t="s">
        <v>44</v>
      </c>
      <c r="G305" s="13" t="s">
        <v>44</v>
      </c>
      <c r="H305" s="13" t="s">
        <v>44</v>
      </c>
      <c r="I305" s="13" t="s">
        <v>44</v>
      </c>
    </row>
    <row r="306" spans="1:9" x14ac:dyDescent="0.2">
      <c r="A306" s="6" t="s">
        <v>44</v>
      </c>
      <c r="B306" s="177" t="s">
        <v>17</v>
      </c>
      <c r="C306" s="177"/>
      <c r="D306" s="177"/>
      <c r="E306" s="178"/>
      <c r="F306" s="179" t="s">
        <v>16</v>
      </c>
      <c r="G306" s="177"/>
      <c r="H306" s="178"/>
      <c r="I306" s="11" t="s">
        <v>44</v>
      </c>
    </row>
    <row r="307" spans="1:9" ht="39.950000000000003" customHeight="1" x14ac:dyDescent="0.2">
      <c r="A307" s="10" t="s">
        <v>44</v>
      </c>
      <c r="B307" s="14" t="s">
        <v>4</v>
      </c>
      <c r="C307" s="14" t="s">
        <v>5</v>
      </c>
      <c r="D307" s="14" t="s">
        <v>6</v>
      </c>
      <c r="E307" s="23" t="s">
        <v>7</v>
      </c>
      <c r="F307" s="19" t="s">
        <v>4</v>
      </c>
      <c r="G307" s="14" t="s">
        <v>6</v>
      </c>
      <c r="H307" s="23" t="s">
        <v>45</v>
      </c>
      <c r="I307" s="14" t="s">
        <v>15</v>
      </c>
    </row>
    <row r="308" spans="1:9" x14ac:dyDescent="0.2">
      <c r="A308" s="21" t="s">
        <v>0</v>
      </c>
      <c r="B308" s="43">
        <v>4329</v>
      </c>
      <c r="C308" s="43">
        <v>282</v>
      </c>
      <c r="D308" s="43">
        <v>960</v>
      </c>
      <c r="E308" s="44">
        <v>9388</v>
      </c>
      <c r="F308" s="16">
        <v>2459</v>
      </c>
      <c r="G308" s="43">
        <v>199</v>
      </c>
      <c r="H308" s="44">
        <v>26426</v>
      </c>
      <c r="I308" s="43">
        <v>44043</v>
      </c>
    </row>
    <row r="309" spans="1:9" x14ac:dyDescent="0.2">
      <c r="A309" s="22" t="s">
        <v>1</v>
      </c>
      <c r="B309" s="45">
        <v>4064</v>
      </c>
      <c r="C309" s="45">
        <v>1254</v>
      </c>
      <c r="D309" s="45">
        <v>774</v>
      </c>
      <c r="E309" s="46">
        <v>7096</v>
      </c>
      <c r="F309" s="17">
        <v>2320</v>
      </c>
      <c r="G309" s="45">
        <v>139</v>
      </c>
      <c r="H309" s="46">
        <v>8793</v>
      </c>
      <c r="I309" s="45">
        <v>24440</v>
      </c>
    </row>
    <row r="310" spans="1:9" x14ac:dyDescent="0.2">
      <c r="A310" s="24" t="s">
        <v>2</v>
      </c>
      <c r="B310" s="48">
        <v>8393</v>
      </c>
      <c r="C310" s="48">
        <v>1536</v>
      </c>
      <c r="D310" s="48">
        <v>1734</v>
      </c>
      <c r="E310" s="60">
        <v>16484</v>
      </c>
      <c r="F310" s="61">
        <v>4779</v>
      </c>
      <c r="G310" s="48">
        <v>338</v>
      </c>
      <c r="H310" s="60">
        <v>35219</v>
      </c>
      <c r="I310" s="48">
        <v>68483</v>
      </c>
    </row>
    <row r="311" spans="1:9" x14ac:dyDescent="0.2">
      <c r="A311" s="22" t="s">
        <v>51</v>
      </c>
      <c r="B311" s="45">
        <v>9903</v>
      </c>
      <c r="C311" s="45">
        <v>3818</v>
      </c>
      <c r="D311" s="45">
        <v>2012</v>
      </c>
      <c r="E311" s="46">
        <v>33645</v>
      </c>
      <c r="F311" s="17">
        <v>62</v>
      </c>
      <c r="G311" s="45">
        <v>9</v>
      </c>
      <c r="H311" s="46">
        <v>1108</v>
      </c>
      <c r="I311" s="45">
        <v>50557</v>
      </c>
    </row>
    <row r="312" spans="1:9" x14ac:dyDescent="0.2">
      <c r="A312" s="21" t="s">
        <v>20</v>
      </c>
      <c r="B312" s="43">
        <v>1125</v>
      </c>
      <c r="C312" s="43">
        <v>428</v>
      </c>
      <c r="D312" s="43">
        <v>185</v>
      </c>
      <c r="E312" s="44">
        <v>2791</v>
      </c>
      <c r="F312" s="16">
        <v>305</v>
      </c>
      <c r="G312" s="43">
        <v>25</v>
      </c>
      <c r="H312" s="44">
        <v>2513</v>
      </c>
      <c r="I312" s="43">
        <v>7372</v>
      </c>
    </row>
    <row r="313" spans="1:9" x14ac:dyDescent="0.2">
      <c r="A313" s="22" t="s">
        <v>52</v>
      </c>
      <c r="B313" s="45">
        <v>142</v>
      </c>
      <c r="C313" s="45">
        <v>228</v>
      </c>
      <c r="D313" s="45">
        <v>189</v>
      </c>
      <c r="E313" s="46">
        <v>1079</v>
      </c>
      <c r="F313" s="17">
        <v>14</v>
      </c>
      <c r="G313" s="45">
        <v>8</v>
      </c>
      <c r="H313" s="46">
        <v>82</v>
      </c>
      <c r="I313" s="45">
        <v>1742</v>
      </c>
    </row>
    <row r="314" spans="1:9" ht="15.75" customHeight="1" x14ac:dyDescent="0.2">
      <c r="A314" s="21" t="s">
        <v>53</v>
      </c>
      <c r="B314" s="43">
        <v>6620</v>
      </c>
      <c r="C314" s="43">
        <v>4883</v>
      </c>
      <c r="D314" s="43">
        <v>1833</v>
      </c>
      <c r="E314" s="44">
        <v>26415</v>
      </c>
      <c r="F314" s="16">
        <v>962</v>
      </c>
      <c r="G314" s="43">
        <v>104</v>
      </c>
      <c r="H314" s="44">
        <v>6449</v>
      </c>
      <c r="I314" s="43">
        <v>47266</v>
      </c>
    </row>
    <row r="315" spans="1:9" x14ac:dyDescent="0.2">
      <c r="A315" s="25" t="s">
        <v>54</v>
      </c>
      <c r="B315" s="49">
        <v>17790</v>
      </c>
      <c r="C315" s="49">
        <v>9357</v>
      </c>
      <c r="D315" s="49">
        <v>4219</v>
      </c>
      <c r="E315" s="62">
        <v>63930</v>
      </c>
      <c r="F315" s="63">
        <v>1343</v>
      </c>
      <c r="G315" s="49">
        <v>146</v>
      </c>
      <c r="H315" s="62">
        <v>10152</v>
      </c>
      <c r="I315" s="49">
        <v>106937</v>
      </c>
    </row>
    <row r="316" spans="1:9" ht="15.75" customHeight="1" x14ac:dyDescent="0.2">
      <c r="A316" s="21" t="s">
        <v>55</v>
      </c>
      <c r="B316" s="43">
        <v>4229</v>
      </c>
      <c r="C316" s="43">
        <v>595</v>
      </c>
      <c r="D316" s="43">
        <v>1105</v>
      </c>
      <c r="E316" s="44">
        <v>7018</v>
      </c>
      <c r="F316" s="16">
        <v>122</v>
      </c>
      <c r="G316" s="43">
        <v>17</v>
      </c>
      <c r="H316" s="44">
        <v>602</v>
      </c>
      <c r="I316" s="43">
        <v>13688</v>
      </c>
    </row>
    <row r="317" spans="1:9" x14ac:dyDescent="0.2">
      <c r="A317" s="22" t="s">
        <v>56</v>
      </c>
      <c r="B317" s="45">
        <v>10925</v>
      </c>
      <c r="C317" s="45">
        <v>4477</v>
      </c>
      <c r="D317" s="45">
        <v>4247</v>
      </c>
      <c r="E317" s="46">
        <v>22511</v>
      </c>
      <c r="F317" s="17">
        <v>14128</v>
      </c>
      <c r="G317" s="45">
        <v>3197</v>
      </c>
      <c r="H317" s="46">
        <v>159548</v>
      </c>
      <c r="I317" s="45">
        <v>219033</v>
      </c>
    </row>
    <row r="318" spans="1:9" x14ac:dyDescent="0.2">
      <c r="A318" s="21" t="s">
        <v>57</v>
      </c>
      <c r="B318" s="43">
        <v>1799</v>
      </c>
      <c r="C318" s="43">
        <v>629</v>
      </c>
      <c r="D318" s="43">
        <v>1559</v>
      </c>
      <c r="E318" s="44">
        <v>13489</v>
      </c>
      <c r="F318" s="16">
        <v>4</v>
      </c>
      <c r="G318" s="43">
        <v>0</v>
      </c>
      <c r="H318" s="44">
        <v>25</v>
      </c>
      <c r="I318" s="43">
        <v>17505</v>
      </c>
    </row>
    <row r="319" spans="1:9" x14ac:dyDescent="0.2">
      <c r="A319" s="22" t="s">
        <v>58</v>
      </c>
      <c r="B319" s="45">
        <v>9068</v>
      </c>
      <c r="C319" s="45">
        <v>5710</v>
      </c>
      <c r="D319" s="45">
        <v>2006</v>
      </c>
      <c r="E319" s="46">
        <v>16363</v>
      </c>
      <c r="F319" s="17">
        <v>1771</v>
      </c>
      <c r="G319" s="45">
        <v>0</v>
      </c>
      <c r="H319" s="46">
        <v>1382</v>
      </c>
      <c r="I319" s="45">
        <v>36300</v>
      </c>
    </row>
    <row r="320" spans="1:9" x14ac:dyDescent="0.2">
      <c r="A320" s="56" t="s">
        <v>59</v>
      </c>
      <c r="B320" s="83">
        <v>9</v>
      </c>
      <c r="C320" s="83">
        <v>0</v>
      </c>
      <c r="D320" s="83">
        <v>16</v>
      </c>
      <c r="E320" s="84">
        <v>5</v>
      </c>
      <c r="F320" s="85">
        <v>725</v>
      </c>
      <c r="G320" s="83">
        <v>234</v>
      </c>
      <c r="H320" s="84">
        <v>7805</v>
      </c>
      <c r="I320" s="83">
        <v>8794</v>
      </c>
    </row>
    <row r="321" spans="1:9" x14ac:dyDescent="0.2">
      <c r="A321" s="22" t="s">
        <v>60</v>
      </c>
      <c r="B321" s="45">
        <v>10912</v>
      </c>
      <c r="C321" s="45">
        <v>1517</v>
      </c>
      <c r="D321" s="45">
        <v>2030</v>
      </c>
      <c r="E321" s="46">
        <v>17580</v>
      </c>
      <c r="F321" s="17">
        <v>10003</v>
      </c>
      <c r="G321" s="45">
        <v>175</v>
      </c>
      <c r="H321" s="46">
        <v>112056</v>
      </c>
      <c r="I321" s="45">
        <v>154273</v>
      </c>
    </row>
    <row r="322" spans="1:9" ht="15" thickBot="1" x14ac:dyDescent="0.25">
      <c r="A322" s="86" t="s">
        <v>61</v>
      </c>
      <c r="B322" s="87">
        <v>63125</v>
      </c>
      <c r="C322" s="87">
        <v>23821</v>
      </c>
      <c r="D322" s="87">
        <v>16916</v>
      </c>
      <c r="E322" s="88">
        <v>157380</v>
      </c>
      <c r="F322" s="89">
        <v>32875</v>
      </c>
      <c r="G322" s="87">
        <v>4107</v>
      </c>
      <c r="H322" s="88">
        <v>326789</v>
      </c>
      <c r="I322" s="87">
        <v>625013</v>
      </c>
    </row>
    <row r="323" spans="1:9" ht="15" thickTop="1" x14ac:dyDescent="0.2">
      <c r="A323" s="3" t="s">
        <v>14</v>
      </c>
      <c r="B323" s="11" t="s">
        <v>44</v>
      </c>
      <c r="C323" s="11" t="s">
        <v>44</v>
      </c>
      <c r="D323" s="11" t="s">
        <v>44</v>
      </c>
      <c r="E323" s="11" t="s">
        <v>44</v>
      </c>
      <c r="F323" s="11" t="s">
        <v>44</v>
      </c>
      <c r="G323" s="11" t="s">
        <v>44</v>
      </c>
      <c r="H323" s="11" t="s">
        <v>44</v>
      </c>
      <c r="I323" s="11" t="s">
        <v>44</v>
      </c>
    </row>
    <row r="327" spans="1:9" ht="15.75" x14ac:dyDescent="0.3">
      <c r="A327" s="35" t="s">
        <v>18</v>
      </c>
      <c r="B327" s="3" t="s">
        <v>44</v>
      </c>
      <c r="C327" s="3" t="s">
        <v>44</v>
      </c>
      <c r="D327" s="3" t="s">
        <v>44</v>
      </c>
      <c r="E327" s="3" t="s">
        <v>44</v>
      </c>
      <c r="F327" s="3" t="s">
        <v>44</v>
      </c>
      <c r="G327" s="3" t="s">
        <v>44</v>
      </c>
      <c r="H327" s="3" t="s">
        <v>44</v>
      </c>
      <c r="I327" s="3" t="s">
        <v>44</v>
      </c>
    </row>
    <row r="328" spans="1:9" x14ac:dyDescent="0.2">
      <c r="A328" s="176" t="s">
        <v>86</v>
      </c>
      <c r="B328" s="176"/>
      <c r="C328" s="176"/>
      <c r="D328" s="176"/>
      <c r="E328" s="176"/>
      <c r="F328" s="176"/>
      <c r="G328" s="176"/>
      <c r="H328" s="176"/>
      <c r="I328" s="176"/>
    </row>
    <row r="329" spans="1:9" x14ac:dyDescent="0.2">
      <c r="A329" s="12" t="s">
        <v>44</v>
      </c>
      <c r="B329" s="13" t="s">
        <v>44</v>
      </c>
      <c r="C329" s="13" t="s">
        <v>44</v>
      </c>
      <c r="D329" s="13" t="s">
        <v>44</v>
      </c>
      <c r="E329" s="13" t="s">
        <v>44</v>
      </c>
      <c r="F329" s="13" t="s">
        <v>44</v>
      </c>
      <c r="G329" s="13" t="s">
        <v>44</v>
      </c>
      <c r="H329" s="13" t="s">
        <v>44</v>
      </c>
      <c r="I329" s="13" t="s">
        <v>44</v>
      </c>
    </row>
    <row r="330" spans="1:9" x14ac:dyDescent="0.2">
      <c r="A330" s="6" t="s">
        <v>44</v>
      </c>
      <c r="B330" s="177" t="s">
        <v>17</v>
      </c>
      <c r="C330" s="177"/>
      <c r="D330" s="177"/>
      <c r="E330" s="178"/>
      <c r="F330" s="179" t="s">
        <v>16</v>
      </c>
      <c r="G330" s="177"/>
      <c r="H330" s="178"/>
      <c r="I330" s="11" t="s">
        <v>44</v>
      </c>
    </row>
    <row r="331" spans="1:9" ht="39.950000000000003" customHeight="1" x14ac:dyDescent="0.2">
      <c r="A331" s="10" t="s">
        <v>44</v>
      </c>
      <c r="B331" s="14" t="s">
        <v>4</v>
      </c>
      <c r="C331" s="14" t="s">
        <v>5</v>
      </c>
      <c r="D331" s="14" t="s">
        <v>6</v>
      </c>
      <c r="E331" s="23" t="s">
        <v>7</v>
      </c>
      <c r="F331" s="19" t="s">
        <v>4</v>
      </c>
      <c r="G331" s="14" t="s">
        <v>6</v>
      </c>
      <c r="H331" s="23" t="s">
        <v>45</v>
      </c>
      <c r="I331" s="14" t="s">
        <v>15</v>
      </c>
    </row>
    <row r="332" spans="1:9" x14ac:dyDescent="0.2">
      <c r="A332" s="21" t="s">
        <v>0</v>
      </c>
      <c r="B332" s="43">
        <v>5000</v>
      </c>
      <c r="C332" s="43">
        <v>388</v>
      </c>
      <c r="D332" s="43">
        <v>1235</v>
      </c>
      <c r="E332" s="44">
        <v>11808</v>
      </c>
      <c r="F332" s="16">
        <v>2498</v>
      </c>
      <c r="G332" s="43">
        <v>326</v>
      </c>
      <c r="H332" s="44">
        <v>29813</v>
      </c>
      <c r="I332" s="43">
        <v>51068</v>
      </c>
    </row>
    <row r="333" spans="1:9" x14ac:dyDescent="0.2">
      <c r="A333" s="22" t="s">
        <v>1</v>
      </c>
      <c r="B333" s="45">
        <v>4777</v>
      </c>
      <c r="C333" s="45">
        <v>1305</v>
      </c>
      <c r="D333" s="45">
        <v>800</v>
      </c>
      <c r="E333" s="46">
        <v>7512</v>
      </c>
      <c r="F333" s="17">
        <v>2607</v>
      </c>
      <c r="G333" s="45">
        <v>163</v>
      </c>
      <c r="H333" s="46">
        <v>9652</v>
      </c>
      <c r="I333" s="45">
        <v>26816</v>
      </c>
    </row>
    <row r="334" spans="1:9" x14ac:dyDescent="0.2">
      <c r="A334" s="24" t="s">
        <v>2</v>
      </c>
      <c r="B334" s="48">
        <v>9777</v>
      </c>
      <c r="C334" s="48">
        <v>1693</v>
      </c>
      <c r="D334" s="48">
        <v>2035</v>
      </c>
      <c r="E334" s="60">
        <v>19320</v>
      </c>
      <c r="F334" s="61">
        <v>5105</v>
      </c>
      <c r="G334" s="48">
        <v>489</v>
      </c>
      <c r="H334" s="60">
        <v>39465</v>
      </c>
      <c r="I334" s="48">
        <v>77884</v>
      </c>
    </row>
    <row r="335" spans="1:9" x14ac:dyDescent="0.2">
      <c r="A335" s="22" t="s">
        <v>51</v>
      </c>
      <c r="B335" s="45">
        <v>9620</v>
      </c>
      <c r="C335" s="45">
        <v>3587</v>
      </c>
      <c r="D335" s="45">
        <v>2102</v>
      </c>
      <c r="E335" s="46">
        <v>33865</v>
      </c>
      <c r="F335" s="17">
        <v>68</v>
      </c>
      <c r="G335" s="45">
        <v>9</v>
      </c>
      <c r="H335" s="46">
        <v>970</v>
      </c>
      <c r="I335" s="45">
        <v>50221</v>
      </c>
    </row>
    <row r="336" spans="1:9" x14ac:dyDescent="0.2">
      <c r="A336" s="21" t="s">
        <v>20</v>
      </c>
      <c r="B336" s="43">
        <v>10007</v>
      </c>
      <c r="C336" s="43">
        <v>5470</v>
      </c>
      <c r="D336" s="43">
        <v>1111</v>
      </c>
      <c r="E336" s="44">
        <v>20142</v>
      </c>
      <c r="F336" s="16">
        <v>6040</v>
      </c>
      <c r="G336" s="43">
        <v>159</v>
      </c>
      <c r="H336" s="44">
        <v>43729</v>
      </c>
      <c r="I336" s="43">
        <v>86658</v>
      </c>
    </row>
    <row r="337" spans="1:9" x14ac:dyDescent="0.2">
      <c r="A337" s="22" t="s">
        <v>52</v>
      </c>
      <c r="B337" s="45">
        <v>357</v>
      </c>
      <c r="C337" s="45">
        <v>953</v>
      </c>
      <c r="D337" s="45">
        <v>645</v>
      </c>
      <c r="E337" s="46">
        <v>4223</v>
      </c>
      <c r="F337" s="17">
        <v>31</v>
      </c>
      <c r="G337" s="45">
        <v>27</v>
      </c>
      <c r="H337" s="46">
        <v>269</v>
      </c>
      <c r="I337" s="45">
        <v>6505</v>
      </c>
    </row>
    <row r="338" spans="1:9" ht="15.75" customHeight="1" x14ac:dyDescent="0.2">
      <c r="A338" s="21" t="s">
        <v>53</v>
      </c>
      <c r="B338" s="43">
        <v>6991</v>
      </c>
      <c r="C338" s="43">
        <v>4559</v>
      </c>
      <c r="D338" s="43">
        <v>1965</v>
      </c>
      <c r="E338" s="44">
        <v>27053</v>
      </c>
      <c r="F338" s="16">
        <v>1244</v>
      </c>
      <c r="G338" s="43">
        <v>137</v>
      </c>
      <c r="H338" s="44">
        <v>7370</v>
      </c>
      <c r="I338" s="43">
        <v>49319</v>
      </c>
    </row>
    <row r="339" spans="1:9" x14ac:dyDescent="0.2">
      <c r="A339" s="25" t="s">
        <v>54</v>
      </c>
      <c r="B339" s="49">
        <v>26975</v>
      </c>
      <c r="C339" s="49">
        <v>14569</v>
      </c>
      <c r="D339" s="49">
        <v>5823</v>
      </c>
      <c r="E339" s="62">
        <v>85283</v>
      </c>
      <c r="F339" s="63">
        <v>7383</v>
      </c>
      <c r="G339" s="49">
        <v>332</v>
      </c>
      <c r="H339" s="62">
        <v>52338</v>
      </c>
      <c r="I339" s="49">
        <v>192703</v>
      </c>
    </row>
    <row r="340" spans="1:9" ht="16.5" customHeight="1" x14ac:dyDescent="0.2">
      <c r="A340" s="21" t="s">
        <v>55</v>
      </c>
      <c r="B340" s="43">
        <v>18099</v>
      </c>
      <c r="C340" s="43">
        <v>2685</v>
      </c>
      <c r="D340" s="43">
        <v>3918</v>
      </c>
      <c r="E340" s="44">
        <v>31677</v>
      </c>
      <c r="F340" s="16">
        <v>564</v>
      </c>
      <c r="G340" s="43">
        <v>59</v>
      </c>
      <c r="H340" s="44">
        <v>3619</v>
      </c>
      <c r="I340" s="43">
        <v>60621</v>
      </c>
    </row>
    <row r="341" spans="1:9" x14ac:dyDescent="0.2">
      <c r="A341" s="22" t="s">
        <v>56</v>
      </c>
      <c r="B341" s="45">
        <v>14105</v>
      </c>
      <c r="C341" s="45">
        <v>5061</v>
      </c>
      <c r="D341" s="45">
        <v>5996</v>
      </c>
      <c r="E341" s="46">
        <v>22357</v>
      </c>
      <c r="F341" s="17">
        <v>17118</v>
      </c>
      <c r="G341" s="45">
        <v>4597</v>
      </c>
      <c r="H341" s="46">
        <v>165894</v>
      </c>
      <c r="I341" s="45">
        <v>235128</v>
      </c>
    </row>
    <row r="342" spans="1:9" x14ac:dyDescent="0.2">
      <c r="A342" s="21" t="s">
        <v>57</v>
      </c>
      <c r="B342" s="43">
        <v>1936</v>
      </c>
      <c r="C342" s="43">
        <v>657</v>
      </c>
      <c r="D342" s="43">
        <v>1553</v>
      </c>
      <c r="E342" s="44">
        <v>14086</v>
      </c>
      <c r="F342" s="16">
        <v>3</v>
      </c>
      <c r="G342" s="43">
        <v>0</v>
      </c>
      <c r="H342" s="44">
        <v>10</v>
      </c>
      <c r="I342" s="43">
        <v>18245</v>
      </c>
    </row>
    <row r="343" spans="1:9" x14ac:dyDescent="0.2">
      <c r="A343" s="22" t="s">
        <v>58</v>
      </c>
      <c r="B343" s="45">
        <v>11554</v>
      </c>
      <c r="C343" s="45">
        <v>5795</v>
      </c>
      <c r="D343" s="45">
        <v>2341</v>
      </c>
      <c r="E343" s="46">
        <v>18300</v>
      </c>
      <c r="F343" s="17">
        <v>1925</v>
      </c>
      <c r="G343" s="45">
        <v>3</v>
      </c>
      <c r="H343" s="46">
        <v>1399</v>
      </c>
      <c r="I343" s="45">
        <v>41317</v>
      </c>
    </row>
    <row r="344" spans="1:9" x14ac:dyDescent="0.2">
      <c r="A344" s="56" t="s">
        <v>59</v>
      </c>
      <c r="B344" s="83">
        <v>4</v>
      </c>
      <c r="C344" s="83">
        <v>0</v>
      </c>
      <c r="D344" s="83">
        <v>19</v>
      </c>
      <c r="E344" s="84">
        <v>6</v>
      </c>
      <c r="F344" s="85">
        <v>784</v>
      </c>
      <c r="G344" s="83">
        <v>324</v>
      </c>
      <c r="H344" s="84">
        <v>8784</v>
      </c>
      <c r="I344" s="83">
        <v>9921</v>
      </c>
    </row>
    <row r="345" spans="1:9" x14ac:dyDescent="0.2">
      <c r="A345" s="22" t="s">
        <v>60</v>
      </c>
      <c r="B345" s="45">
        <v>12545</v>
      </c>
      <c r="C345" s="45">
        <v>1834</v>
      </c>
      <c r="D345" s="45">
        <v>2077</v>
      </c>
      <c r="E345" s="46">
        <v>18896</v>
      </c>
      <c r="F345" s="17">
        <v>9379</v>
      </c>
      <c r="G345" s="45">
        <v>221</v>
      </c>
      <c r="H345" s="46">
        <v>102668</v>
      </c>
      <c r="I345" s="45">
        <v>147620</v>
      </c>
    </row>
    <row r="346" spans="1:9" ht="15" thickBot="1" x14ac:dyDescent="0.25">
      <c r="A346" s="86" t="s">
        <v>61</v>
      </c>
      <c r="B346" s="87">
        <v>94995</v>
      </c>
      <c r="C346" s="87">
        <v>32294</v>
      </c>
      <c r="D346" s="87">
        <v>23762</v>
      </c>
      <c r="E346" s="88">
        <v>209925</v>
      </c>
      <c r="F346" s="89">
        <v>42261</v>
      </c>
      <c r="G346" s="87">
        <v>6025</v>
      </c>
      <c r="H346" s="88">
        <v>374177</v>
      </c>
      <c r="I346" s="87">
        <v>783439</v>
      </c>
    </row>
    <row r="347" spans="1:9" ht="15" thickTop="1" x14ac:dyDescent="0.2">
      <c r="A347" s="3" t="s">
        <v>14</v>
      </c>
      <c r="B347" s="11" t="s">
        <v>44</v>
      </c>
      <c r="C347" s="11" t="s">
        <v>44</v>
      </c>
      <c r="D347" s="11" t="s">
        <v>44</v>
      </c>
      <c r="E347" s="11" t="s">
        <v>44</v>
      </c>
      <c r="F347" s="11" t="s">
        <v>44</v>
      </c>
      <c r="G347" s="11" t="s">
        <v>44</v>
      </c>
      <c r="H347" s="11" t="s">
        <v>44</v>
      </c>
      <c r="I347" s="11" t="s">
        <v>44</v>
      </c>
    </row>
    <row r="351" spans="1:9" ht="15.75" x14ac:dyDescent="0.3">
      <c r="A351" s="35" t="s">
        <v>18</v>
      </c>
      <c r="B351" s="3" t="s">
        <v>44</v>
      </c>
      <c r="C351" s="3" t="s">
        <v>44</v>
      </c>
      <c r="D351" s="3" t="s">
        <v>44</v>
      </c>
      <c r="E351" s="3" t="s">
        <v>44</v>
      </c>
      <c r="F351" s="3" t="s">
        <v>44</v>
      </c>
      <c r="G351" s="3" t="s">
        <v>44</v>
      </c>
      <c r="H351" s="3" t="s">
        <v>44</v>
      </c>
      <c r="I351" s="3" t="s">
        <v>44</v>
      </c>
    </row>
    <row r="352" spans="1:9" x14ac:dyDescent="0.2">
      <c r="A352" s="176" t="s">
        <v>87</v>
      </c>
      <c r="B352" s="176"/>
      <c r="C352" s="176"/>
      <c r="D352" s="176"/>
      <c r="E352" s="176"/>
      <c r="F352" s="176"/>
      <c r="G352" s="176"/>
      <c r="H352" s="176"/>
      <c r="I352" s="176"/>
    </row>
    <row r="353" spans="1:9" x14ac:dyDescent="0.2">
      <c r="A353" s="12" t="s">
        <v>44</v>
      </c>
      <c r="B353" s="13" t="s">
        <v>44</v>
      </c>
      <c r="C353" s="13" t="s">
        <v>44</v>
      </c>
      <c r="D353" s="13" t="s">
        <v>44</v>
      </c>
      <c r="E353" s="13" t="s">
        <v>44</v>
      </c>
      <c r="F353" s="13" t="s">
        <v>44</v>
      </c>
      <c r="G353" s="13" t="s">
        <v>44</v>
      </c>
      <c r="H353" s="13" t="s">
        <v>44</v>
      </c>
      <c r="I353" s="13" t="s">
        <v>44</v>
      </c>
    </row>
    <row r="354" spans="1:9" x14ac:dyDescent="0.2">
      <c r="A354" s="6" t="s">
        <v>44</v>
      </c>
      <c r="B354" s="177" t="s">
        <v>17</v>
      </c>
      <c r="C354" s="177"/>
      <c r="D354" s="177"/>
      <c r="E354" s="178"/>
      <c r="F354" s="179" t="s">
        <v>16</v>
      </c>
      <c r="G354" s="177"/>
      <c r="H354" s="178"/>
      <c r="I354" s="11" t="s">
        <v>44</v>
      </c>
    </row>
    <row r="355" spans="1:9" ht="39.950000000000003" customHeight="1" x14ac:dyDescent="0.2">
      <c r="A355" s="10" t="s">
        <v>44</v>
      </c>
      <c r="B355" s="14" t="s">
        <v>4</v>
      </c>
      <c r="C355" s="14" t="s">
        <v>5</v>
      </c>
      <c r="D355" s="14" t="s">
        <v>6</v>
      </c>
      <c r="E355" s="23" t="s">
        <v>7</v>
      </c>
      <c r="F355" s="19" t="s">
        <v>4</v>
      </c>
      <c r="G355" s="14" t="s">
        <v>6</v>
      </c>
      <c r="H355" s="23" t="s">
        <v>45</v>
      </c>
      <c r="I355" s="14" t="s">
        <v>15</v>
      </c>
    </row>
    <row r="356" spans="1:9" x14ac:dyDescent="0.2">
      <c r="A356" s="21" t="s">
        <v>0</v>
      </c>
      <c r="B356" s="43">
        <v>3446</v>
      </c>
      <c r="C356" s="43">
        <v>350</v>
      </c>
      <c r="D356" s="43">
        <v>825</v>
      </c>
      <c r="E356" s="44">
        <v>9244</v>
      </c>
      <c r="F356" s="16">
        <v>1770</v>
      </c>
      <c r="G356" s="43">
        <v>177</v>
      </c>
      <c r="H356" s="44">
        <v>22152</v>
      </c>
      <c r="I356" s="43">
        <v>37964</v>
      </c>
    </row>
    <row r="357" spans="1:9" x14ac:dyDescent="0.2">
      <c r="A357" s="22" t="s">
        <v>1</v>
      </c>
      <c r="B357" s="45">
        <v>3778</v>
      </c>
      <c r="C357" s="45">
        <v>1313</v>
      </c>
      <c r="D357" s="45">
        <v>701</v>
      </c>
      <c r="E357" s="46">
        <v>6717</v>
      </c>
      <c r="F357" s="17">
        <v>2022</v>
      </c>
      <c r="G357" s="45">
        <v>167</v>
      </c>
      <c r="H357" s="46">
        <v>9218</v>
      </c>
      <c r="I357" s="45">
        <v>23916</v>
      </c>
    </row>
    <row r="358" spans="1:9" x14ac:dyDescent="0.2">
      <c r="A358" s="24" t="s">
        <v>2</v>
      </c>
      <c r="B358" s="48">
        <v>7224</v>
      </c>
      <c r="C358" s="48">
        <v>1663</v>
      </c>
      <c r="D358" s="48">
        <v>1526</v>
      </c>
      <c r="E358" s="60">
        <v>15961</v>
      </c>
      <c r="F358" s="61">
        <v>3792</v>
      </c>
      <c r="G358" s="48">
        <v>344</v>
      </c>
      <c r="H358" s="60">
        <v>31370</v>
      </c>
      <c r="I358" s="48">
        <v>61880</v>
      </c>
    </row>
    <row r="359" spans="1:9" x14ac:dyDescent="0.2">
      <c r="A359" s="22" t="s">
        <v>51</v>
      </c>
      <c r="B359" s="45">
        <v>6363</v>
      </c>
      <c r="C359" s="45">
        <v>2647</v>
      </c>
      <c r="D359" s="45">
        <v>1860</v>
      </c>
      <c r="E359" s="46">
        <v>34821</v>
      </c>
      <c r="F359" s="17">
        <v>61</v>
      </c>
      <c r="G359" s="45">
        <v>6</v>
      </c>
      <c r="H359" s="46">
        <v>654</v>
      </c>
      <c r="I359" s="45">
        <v>46412</v>
      </c>
    </row>
    <row r="360" spans="1:9" x14ac:dyDescent="0.2">
      <c r="A360" s="21" t="s">
        <v>20</v>
      </c>
      <c r="B360" s="43">
        <v>2183</v>
      </c>
      <c r="C360" s="43">
        <v>1356</v>
      </c>
      <c r="D360" s="43">
        <v>432</v>
      </c>
      <c r="E360" s="44">
        <v>9682</v>
      </c>
      <c r="F360" s="16">
        <v>869</v>
      </c>
      <c r="G360" s="43">
        <v>81</v>
      </c>
      <c r="H360" s="44">
        <v>9434</v>
      </c>
      <c r="I360" s="43">
        <v>24037</v>
      </c>
    </row>
    <row r="361" spans="1:9" x14ac:dyDescent="0.2">
      <c r="A361" s="22" t="s">
        <v>52</v>
      </c>
      <c r="B361" s="45">
        <v>120</v>
      </c>
      <c r="C361" s="45">
        <v>155</v>
      </c>
      <c r="D361" s="45">
        <v>61</v>
      </c>
      <c r="E361" s="46">
        <v>376</v>
      </c>
      <c r="F361" s="17">
        <v>9</v>
      </c>
      <c r="G361" s="45">
        <v>3</v>
      </c>
      <c r="H361" s="46">
        <v>70</v>
      </c>
      <c r="I361" s="45">
        <v>794</v>
      </c>
    </row>
    <row r="362" spans="1:9" ht="15" customHeight="1" x14ac:dyDescent="0.2">
      <c r="A362" s="21" t="s">
        <v>53</v>
      </c>
      <c r="B362" s="43">
        <v>6322</v>
      </c>
      <c r="C362" s="43">
        <v>5309</v>
      </c>
      <c r="D362" s="43">
        <v>2053</v>
      </c>
      <c r="E362" s="44">
        <v>24310</v>
      </c>
      <c r="F362" s="16">
        <v>1025</v>
      </c>
      <c r="G362" s="43">
        <v>123</v>
      </c>
      <c r="H362" s="44">
        <v>6852</v>
      </c>
      <c r="I362" s="43">
        <v>45994</v>
      </c>
    </row>
    <row r="363" spans="1:9" x14ac:dyDescent="0.2">
      <c r="A363" s="25" t="s">
        <v>54</v>
      </c>
      <c r="B363" s="49">
        <v>14988</v>
      </c>
      <c r="C363" s="49">
        <v>9467</v>
      </c>
      <c r="D363" s="49">
        <v>4406</v>
      </c>
      <c r="E363" s="62">
        <v>69189</v>
      </c>
      <c r="F363" s="63">
        <v>1964</v>
      </c>
      <c r="G363" s="49">
        <v>213</v>
      </c>
      <c r="H363" s="62">
        <v>17010</v>
      </c>
      <c r="I363" s="49">
        <v>117237</v>
      </c>
    </row>
    <row r="364" spans="1:9" ht="17.25" customHeight="1" x14ac:dyDescent="0.2">
      <c r="A364" s="21" t="s">
        <v>55</v>
      </c>
      <c r="B364" s="43">
        <v>1058</v>
      </c>
      <c r="C364" s="43">
        <v>208</v>
      </c>
      <c r="D364" s="43">
        <v>397</v>
      </c>
      <c r="E364" s="44">
        <v>2238</v>
      </c>
      <c r="F364" s="16">
        <v>178</v>
      </c>
      <c r="G364" s="43">
        <v>11</v>
      </c>
      <c r="H364" s="44">
        <v>1558</v>
      </c>
      <c r="I364" s="43">
        <v>5648</v>
      </c>
    </row>
    <row r="365" spans="1:9" x14ac:dyDescent="0.2">
      <c r="A365" s="22" t="s">
        <v>56</v>
      </c>
      <c r="B365" s="45">
        <v>11914</v>
      </c>
      <c r="C365" s="45">
        <v>5518</v>
      </c>
      <c r="D365" s="45">
        <v>5740</v>
      </c>
      <c r="E365" s="46">
        <v>19268</v>
      </c>
      <c r="F365" s="17">
        <v>16111</v>
      </c>
      <c r="G365" s="45">
        <v>4253</v>
      </c>
      <c r="H365" s="46">
        <v>142225</v>
      </c>
      <c r="I365" s="45">
        <v>205029</v>
      </c>
    </row>
    <row r="366" spans="1:9" x14ac:dyDescent="0.2">
      <c r="A366" s="21" t="s">
        <v>57</v>
      </c>
      <c r="B366" s="43">
        <v>1238</v>
      </c>
      <c r="C366" s="43">
        <v>578</v>
      </c>
      <c r="D366" s="43">
        <v>1340</v>
      </c>
      <c r="E366" s="44">
        <v>12153</v>
      </c>
      <c r="F366" s="16">
        <v>1</v>
      </c>
      <c r="G366" s="43">
        <v>1</v>
      </c>
      <c r="H366" s="44">
        <v>2</v>
      </c>
      <c r="I366" s="43">
        <v>15313</v>
      </c>
    </row>
    <row r="367" spans="1:9" x14ac:dyDescent="0.2">
      <c r="A367" s="22" t="s">
        <v>58</v>
      </c>
      <c r="B367" s="45">
        <v>9316</v>
      </c>
      <c r="C367" s="45">
        <v>5090</v>
      </c>
      <c r="D367" s="45">
        <v>2356</v>
      </c>
      <c r="E367" s="46">
        <v>18584</v>
      </c>
      <c r="F367" s="17">
        <v>1999</v>
      </c>
      <c r="G367" s="45">
        <v>16</v>
      </c>
      <c r="H367" s="46">
        <v>1655</v>
      </c>
      <c r="I367" s="45">
        <v>39016</v>
      </c>
    </row>
    <row r="368" spans="1:9" x14ac:dyDescent="0.2">
      <c r="A368" s="56" t="s">
        <v>59</v>
      </c>
      <c r="B368" s="83">
        <v>14</v>
      </c>
      <c r="C368" s="83">
        <v>0</v>
      </c>
      <c r="D368" s="83">
        <v>10</v>
      </c>
      <c r="E368" s="84">
        <v>9</v>
      </c>
      <c r="F368" s="85">
        <v>743</v>
      </c>
      <c r="G368" s="83">
        <v>233</v>
      </c>
      <c r="H368" s="84">
        <v>8744</v>
      </c>
      <c r="I368" s="83">
        <v>9753</v>
      </c>
    </row>
    <row r="369" spans="1:9" x14ac:dyDescent="0.2">
      <c r="A369" s="22" t="s">
        <v>60</v>
      </c>
      <c r="B369" s="45">
        <v>13627</v>
      </c>
      <c r="C369" s="45">
        <v>2041</v>
      </c>
      <c r="D369" s="45">
        <v>2159</v>
      </c>
      <c r="E369" s="46">
        <v>17019</v>
      </c>
      <c r="F369" s="17">
        <v>6326</v>
      </c>
      <c r="G369" s="45">
        <v>251</v>
      </c>
      <c r="H369" s="46">
        <v>94784</v>
      </c>
      <c r="I369" s="45">
        <v>136207</v>
      </c>
    </row>
    <row r="370" spans="1:9" ht="15" thickBot="1" x14ac:dyDescent="0.25">
      <c r="A370" s="86" t="s">
        <v>61</v>
      </c>
      <c r="B370" s="87">
        <v>59379</v>
      </c>
      <c r="C370" s="87">
        <v>24565</v>
      </c>
      <c r="D370" s="87">
        <v>17934</v>
      </c>
      <c r="E370" s="88">
        <v>154421</v>
      </c>
      <c r="F370" s="89">
        <v>31114</v>
      </c>
      <c r="G370" s="87">
        <v>5322</v>
      </c>
      <c r="H370" s="88">
        <v>297348</v>
      </c>
      <c r="I370" s="87">
        <v>590083</v>
      </c>
    </row>
    <row r="371" spans="1:9" ht="15" thickTop="1" x14ac:dyDescent="0.2">
      <c r="A371" s="3" t="s">
        <v>14</v>
      </c>
      <c r="B371" s="11" t="s">
        <v>44</v>
      </c>
      <c r="C371" s="11" t="s">
        <v>44</v>
      </c>
      <c r="D371" s="11" t="s">
        <v>44</v>
      </c>
      <c r="E371" s="11" t="s">
        <v>44</v>
      </c>
      <c r="F371" s="11" t="s">
        <v>44</v>
      </c>
      <c r="G371" s="11" t="s">
        <v>44</v>
      </c>
      <c r="H371" s="11" t="s">
        <v>44</v>
      </c>
      <c r="I371" s="11" t="s">
        <v>44</v>
      </c>
    </row>
    <row r="375" spans="1:9" ht="15.75" x14ac:dyDescent="0.3">
      <c r="A375" s="35" t="s">
        <v>18</v>
      </c>
      <c r="B375" s="3" t="s">
        <v>44</v>
      </c>
      <c r="C375" s="3" t="s">
        <v>44</v>
      </c>
      <c r="D375" s="3" t="s">
        <v>44</v>
      </c>
      <c r="E375" s="3" t="s">
        <v>44</v>
      </c>
      <c r="F375" s="3" t="s">
        <v>44</v>
      </c>
      <c r="G375" s="3" t="s">
        <v>44</v>
      </c>
      <c r="H375" s="3" t="s">
        <v>44</v>
      </c>
      <c r="I375" s="3" t="s">
        <v>44</v>
      </c>
    </row>
    <row r="376" spans="1:9" x14ac:dyDescent="0.2">
      <c r="A376" s="176" t="s">
        <v>88</v>
      </c>
      <c r="B376" s="176"/>
      <c r="C376" s="176"/>
      <c r="D376" s="176"/>
      <c r="E376" s="176"/>
      <c r="F376" s="176"/>
      <c r="G376" s="176"/>
      <c r="H376" s="176"/>
      <c r="I376" s="176"/>
    </row>
    <row r="377" spans="1:9" x14ac:dyDescent="0.2">
      <c r="A377" s="12" t="s">
        <v>44</v>
      </c>
      <c r="B377" s="13" t="s">
        <v>44</v>
      </c>
      <c r="C377" s="13" t="s">
        <v>44</v>
      </c>
      <c r="D377" s="13" t="s">
        <v>44</v>
      </c>
      <c r="E377" s="13" t="s">
        <v>44</v>
      </c>
      <c r="F377" s="13" t="s">
        <v>44</v>
      </c>
      <c r="G377" s="13" t="s">
        <v>44</v>
      </c>
      <c r="H377" s="13" t="s">
        <v>44</v>
      </c>
      <c r="I377" s="13" t="s">
        <v>44</v>
      </c>
    </row>
    <row r="378" spans="1:9" x14ac:dyDescent="0.2">
      <c r="A378" s="6" t="s">
        <v>44</v>
      </c>
      <c r="B378" s="177" t="s">
        <v>17</v>
      </c>
      <c r="C378" s="177"/>
      <c r="D378" s="177"/>
      <c r="E378" s="178"/>
      <c r="F378" s="179" t="s">
        <v>16</v>
      </c>
      <c r="G378" s="177"/>
      <c r="H378" s="178"/>
      <c r="I378" s="11" t="s">
        <v>44</v>
      </c>
    </row>
    <row r="379" spans="1:9" ht="39.950000000000003" customHeight="1" x14ac:dyDescent="0.2">
      <c r="A379" s="10" t="s">
        <v>44</v>
      </c>
      <c r="B379" s="14" t="s">
        <v>4</v>
      </c>
      <c r="C379" s="14" t="s">
        <v>5</v>
      </c>
      <c r="D379" s="14" t="s">
        <v>6</v>
      </c>
      <c r="E379" s="23" t="s">
        <v>7</v>
      </c>
      <c r="F379" s="19" t="s">
        <v>4</v>
      </c>
      <c r="G379" s="14" t="s">
        <v>6</v>
      </c>
      <c r="H379" s="23" t="s">
        <v>45</v>
      </c>
      <c r="I379" s="14" t="s">
        <v>15</v>
      </c>
    </row>
    <row r="380" spans="1:9" x14ac:dyDescent="0.2">
      <c r="A380" s="21" t="s">
        <v>0</v>
      </c>
      <c r="B380" s="43">
        <v>4555</v>
      </c>
      <c r="C380" s="43">
        <v>300</v>
      </c>
      <c r="D380" s="43">
        <v>998</v>
      </c>
      <c r="E380" s="44">
        <v>11441</v>
      </c>
      <c r="F380" s="16">
        <v>2547</v>
      </c>
      <c r="G380" s="43">
        <v>367</v>
      </c>
      <c r="H380" s="44">
        <v>29737</v>
      </c>
      <c r="I380" s="43">
        <v>49945</v>
      </c>
    </row>
    <row r="381" spans="1:9" x14ac:dyDescent="0.2">
      <c r="A381" s="22" t="s">
        <v>1</v>
      </c>
      <c r="B381" s="45">
        <v>4358</v>
      </c>
      <c r="C381" s="45">
        <v>1692</v>
      </c>
      <c r="D381" s="45">
        <v>902</v>
      </c>
      <c r="E381" s="46">
        <v>9836</v>
      </c>
      <c r="F381" s="17">
        <v>2698</v>
      </c>
      <c r="G381" s="45">
        <v>218</v>
      </c>
      <c r="H381" s="46">
        <v>12670</v>
      </c>
      <c r="I381" s="45">
        <v>32374</v>
      </c>
    </row>
    <row r="382" spans="1:9" x14ac:dyDescent="0.2">
      <c r="A382" s="24" t="s">
        <v>2</v>
      </c>
      <c r="B382" s="48">
        <v>8913</v>
      </c>
      <c r="C382" s="48">
        <v>1992</v>
      </c>
      <c r="D382" s="48">
        <v>1900</v>
      </c>
      <c r="E382" s="60">
        <v>21277</v>
      </c>
      <c r="F382" s="61">
        <v>5245</v>
      </c>
      <c r="G382" s="48">
        <v>585</v>
      </c>
      <c r="H382" s="60">
        <v>42407</v>
      </c>
      <c r="I382" s="48">
        <v>82319</v>
      </c>
    </row>
    <row r="383" spans="1:9" x14ac:dyDescent="0.2">
      <c r="A383" s="22" t="s">
        <v>51</v>
      </c>
      <c r="B383" s="45">
        <v>5754</v>
      </c>
      <c r="C383" s="45">
        <v>2527</v>
      </c>
      <c r="D383" s="45">
        <v>1516</v>
      </c>
      <c r="E383" s="46">
        <v>41744</v>
      </c>
      <c r="F383" s="17">
        <v>53</v>
      </c>
      <c r="G383" s="45">
        <v>9</v>
      </c>
      <c r="H383" s="46">
        <v>510</v>
      </c>
      <c r="I383" s="45">
        <v>52113</v>
      </c>
    </row>
    <row r="384" spans="1:9" x14ac:dyDescent="0.2">
      <c r="A384" s="21" t="s">
        <v>20</v>
      </c>
      <c r="B384" s="43">
        <v>703</v>
      </c>
      <c r="C384" s="43">
        <v>369</v>
      </c>
      <c r="D384" s="43">
        <v>315</v>
      </c>
      <c r="E384" s="44">
        <v>5423</v>
      </c>
      <c r="F384" s="16">
        <v>347</v>
      </c>
      <c r="G384" s="43">
        <v>34</v>
      </c>
      <c r="H384" s="44">
        <v>3728</v>
      </c>
      <c r="I384" s="43">
        <v>10922</v>
      </c>
    </row>
    <row r="385" spans="1:9" x14ac:dyDescent="0.2">
      <c r="A385" s="22" t="s">
        <v>52</v>
      </c>
      <c r="B385" s="45">
        <v>264</v>
      </c>
      <c r="C385" s="45">
        <v>479</v>
      </c>
      <c r="D385" s="45">
        <v>208</v>
      </c>
      <c r="E385" s="46">
        <v>1456</v>
      </c>
      <c r="F385" s="17">
        <v>18</v>
      </c>
      <c r="G385" s="45">
        <v>12</v>
      </c>
      <c r="H385" s="46">
        <v>158</v>
      </c>
      <c r="I385" s="45">
        <v>2595</v>
      </c>
    </row>
    <row r="386" spans="1:9" ht="16.5" customHeight="1" x14ac:dyDescent="0.2">
      <c r="A386" s="21" t="s">
        <v>53</v>
      </c>
      <c r="B386" s="43">
        <v>4899</v>
      </c>
      <c r="C386" s="43">
        <v>4995</v>
      </c>
      <c r="D386" s="43">
        <v>1348</v>
      </c>
      <c r="E386" s="44">
        <v>25604</v>
      </c>
      <c r="F386" s="16">
        <v>840</v>
      </c>
      <c r="G386" s="43">
        <v>188</v>
      </c>
      <c r="H386" s="44">
        <v>6891</v>
      </c>
      <c r="I386" s="43">
        <v>44765</v>
      </c>
    </row>
    <row r="387" spans="1:9" x14ac:dyDescent="0.2">
      <c r="A387" s="25" t="s">
        <v>54</v>
      </c>
      <c r="B387" s="49">
        <v>11620</v>
      </c>
      <c r="C387" s="49">
        <v>8370</v>
      </c>
      <c r="D387" s="49">
        <v>3387</v>
      </c>
      <c r="E387" s="62">
        <v>74227</v>
      </c>
      <c r="F387" s="63">
        <v>1258</v>
      </c>
      <c r="G387" s="49">
        <v>243</v>
      </c>
      <c r="H387" s="62">
        <v>11287</v>
      </c>
      <c r="I387" s="49">
        <v>110392</v>
      </c>
    </row>
    <row r="388" spans="1:9" ht="15.75" customHeight="1" x14ac:dyDescent="0.2">
      <c r="A388" s="21" t="s">
        <v>55</v>
      </c>
      <c r="B388" s="43">
        <v>3923</v>
      </c>
      <c r="C388" s="43">
        <v>607</v>
      </c>
      <c r="D388" s="43">
        <v>1185</v>
      </c>
      <c r="E388" s="44">
        <v>10430</v>
      </c>
      <c r="F388" s="16">
        <v>187</v>
      </c>
      <c r="G388" s="43">
        <v>35</v>
      </c>
      <c r="H388" s="44">
        <v>2511</v>
      </c>
      <c r="I388" s="43">
        <v>18878</v>
      </c>
    </row>
    <row r="389" spans="1:9" x14ac:dyDescent="0.2">
      <c r="A389" s="22" t="s">
        <v>56</v>
      </c>
      <c r="B389" s="45">
        <v>13875</v>
      </c>
      <c r="C389" s="45">
        <v>6185</v>
      </c>
      <c r="D389" s="45">
        <v>6700</v>
      </c>
      <c r="E389" s="46">
        <v>26091</v>
      </c>
      <c r="F389" s="17">
        <v>19450</v>
      </c>
      <c r="G389" s="45">
        <v>5478</v>
      </c>
      <c r="H389" s="46">
        <v>183469</v>
      </c>
      <c r="I389" s="45">
        <v>261248</v>
      </c>
    </row>
    <row r="390" spans="1:9" x14ac:dyDescent="0.2">
      <c r="A390" s="21" t="s">
        <v>57</v>
      </c>
      <c r="B390" s="43">
        <v>1411</v>
      </c>
      <c r="C390" s="43">
        <v>570</v>
      </c>
      <c r="D390" s="43">
        <v>1613</v>
      </c>
      <c r="E390" s="44">
        <v>15644</v>
      </c>
      <c r="F390" s="16">
        <v>2</v>
      </c>
      <c r="G390" s="43">
        <v>5</v>
      </c>
      <c r="H390" s="44">
        <v>0</v>
      </c>
      <c r="I390" s="43">
        <v>19245</v>
      </c>
    </row>
    <row r="391" spans="1:9" x14ac:dyDescent="0.2">
      <c r="A391" s="22" t="s">
        <v>58</v>
      </c>
      <c r="B391" s="45">
        <v>10825</v>
      </c>
      <c r="C391" s="45">
        <v>6344</v>
      </c>
      <c r="D391" s="45">
        <v>2844</v>
      </c>
      <c r="E391" s="46">
        <v>25594</v>
      </c>
      <c r="F391" s="17">
        <v>2317</v>
      </c>
      <c r="G391" s="45">
        <v>25</v>
      </c>
      <c r="H391" s="46">
        <v>1826</v>
      </c>
      <c r="I391" s="45">
        <v>49775</v>
      </c>
    </row>
    <row r="392" spans="1:9" x14ac:dyDescent="0.2">
      <c r="A392" s="56" t="s">
        <v>59</v>
      </c>
      <c r="B392" s="83">
        <v>1</v>
      </c>
      <c r="C392" s="83">
        <v>0</v>
      </c>
      <c r="D392" s="83">
        <v>5</v>
      </c>
      <c r="E392" s="84">
        <v>6</v>
      </c>
      <c r="F392" s="85">
        <v>1103</v>
      </c>
      <c r="G392" s="83">
        <v>289</v>
      </c>
      <c r="H392" s="84">
        <v>11373</v>
      </c>
      <c r="I392" s="83">
        <v>12777</v>
      </c>
    </row>
    <row r="393" spans="1:9" x14ac:dyDescent="0.2">
      <c r="A393" s="22" t="s">
        <v>60</v>
      </c>
      <c r="B393" s="45">
        <v>10594</v>
      </c>
      <c r="C393" s="45">
        <v>1719</v>
      </c>
      <c r="D393" s="45">
        <v>1647</v>
      </c>
      <c r="E393" s="46">
        <v>16787</v>
      </c>
      <c r="F393" s="17">
        <v>7044</v>
      </c>
      <c r="G393" s="45">
        <v>228</v>
      </c>
      <c r="H393" s="46">
        <v>102947</v>
      </c>
      <c r="I393" s="45">
        <v>140966</v>
      </c>
    </row>
    <row r="394" spans="1:9" ht="15" thickBot="1" x14ac:dyDescent="0.25">
      <c r="A394" s="86" t="s">
        <v>61</v>
      </c>
      <c r="B394" s="87">
        <v>61162</v>
      </c>
      <c r="C394" s="87">
        <v>25787</v>
      </c>
      <c r="D394" s="87">
        <v>19281</v>
      </c>
      <c r="E394" s="88">
        <v>190056</v>
      </c>
      <c r="F394" s="89">
        <v>36606</v>
      </c>
      <c r="G394" s="87">
        <v>6888</v>
      </c>
      <c r="H394" s="88">
        <v>355820</v>
      </c>
      <c r="I394" s="87">
        <v>695600</v>
      </c>
    </row>
    <row r="395" spans="1:9" ht="15" thickTop="1" x14ac:dyDescent="0.2">
      <c r="A395" s="3" t="s">
        <v>14</v>
      </c>
      <c r="B395" s="11" t="s">
        <v>44</v>
      </c>
      <c r="C395" s="11" t="s">
        <v>44</v>
      </c>
      <c r="D395" s="11" t="s">
        <v>44</v>
      </c>
      <c r="E395" s="11" t="s">
        <v>44</v>
      </c>
      <c r="F395" s="11" t="s">
        <v>44</v>
      </c>
      <c r="G395" s="11" t="s">
        <v>44</v>
      </c>
      <c r="H395" s="11" t="s">
        <v>44</v>
      </c>
      <c r="I395" s="11" t="s">
        <v>44</v>
      </c>
    </row>
    <row r="399" spans="1:9" ht="15.75" x14ac:dyDescent="0.3">
      <c r="A399" s="35" t="s">
        <v>18</v>
      </c>
      <c r="B399" s="3" t="s">
        <v>44</v>
      </c>
      <c r="C399" s="3" t="s">
        <v>44</v>
      </c>
      <c r="D399" s="3" t="s">
        <v>44</v>
      </c>
      <c r="E399" s="3" t="s">
        <v>44</v>
      </c>
      <c r="F399" s="3" t="s">
        <v>44</v>
      </c>
      <c r="G399" s="3" t="s">
        <v>44</v>
      </c>
      <c r="H399" s="3" t="s">
        <v>44</v>
      </c>
      <c r="I399" s="3" t="s">
        <v>44</v>
      </c>
    </row>
    <row r="400" spans="1:9" x14ac:dyDescent="0.2">
      <c r="A400" s="176" t="s">
        <v>89</v>
      </c>
      <c r="B400" s="176"/>
      <c r="C400" s="176"/>
      <c r="D400" s="176"/>
      <c r="E400" s="176"/>
      <c r="F400" s="176"/>
      <c r="G400" s="176"/>
      <c r="H400" s="176"/>
      <c r="I400" s="176"/>
    </row>
    <row r="401" spans="1:9" x14ac:dyDescent="0.2">
      <c r="A401" s="12" t="s">
        <v>44</v>
      </c>
      <c r="B401" s="13" t="s">
        <v>44</v>
      </c>
      <c r="C401" s="13" t="s">
        <v>44</v>
      </c>
      <c r="D401" s="13" t="s">
        <v>44</v>
      </c>
      <c r="E401" s="13" t="s">
        <v>44</v>
      </c>
      <c r="F401" s="13" t="s">
        <v>44</v>
      </c>
      <c r="G401" s="13" t="s">
        <v>44</v>
      </c>
      <c r="H401" s="13" t="s">
        <v>44</v>
      </c>
      <c r="I401" s="13" t="s">
        <v>44</v>
      </c>
    </row>
    <row r="402" spans="1:9" x14ac:dyDescent="0.2">
      <c r="A402" s="6" t="s">
        <v>44</v>
      </c>
      <c r="B402" s="177" t="s">
        <v>17</v>
      </c>
      <c r="C402" s="177"/>
      <c r="D402" s="177"/>
      <c r="E402" s="178"/>
      <c r="F402" s="179" t="s">
        <v>16</v>
      </c>
      <c r="G402" s="177"/>
      <c r="H402" s="178"/>
      <c r="I402" s="11" t="s">
        <v>44</v>
      </c>
    </row>
    <row r="403" spans="1:9" ht="39.950000000000003" customHeight="1" x14ac:dyDescent="0.2">
      <c r="A403" s="10" t="s">
        <v>44</v>
      </c>
      <c r="B403" s="14" t="s">
        <v>4</v>
      </c>
      <c r="C403" s="14" t="s">
        <v>5</v>
      </c>
      <c r="D403" s="14" t="s">
        <v>6</v>
      </c>
      <c r="E403" s="23" t="s">
        <v>7</v>
      </c>
      <c r="F403" s="19" t="s">
        <v>4</v>
      </c>
      <c r="G403" s="14" t="s">
        <v>6</v>
      </c>
      <c r="H403" s="23" t="s">
        <v>45</v>
      </c>
      <c r="I403" s="14" t="s">
        <v>15</v>
      </c>
    </row>
    <row r="404" spans="1:9" x14ac:dyDescent="0.2">
      <c r="A404" s="21" t="s">
        <v>0</v>
      </c>
      <c r="B404" s="43">
        <v>3217</v>
      </c>
      <c r="C404" s="43">
        <v>281</v>
      </c>
      <c r="D404" s="43">
        <v>780</v>
      </c>
      <c r="E404" s="44">
        <v>8164</v>
      </c>
      <c r="F404" s="16">
        <v>1971</v>
      </c>
      <c r="G404" s="43">
        <v>293</v>
      </c>
      <c r="H404" s="44">
        <v>21773</v>
      </c>
      <c r="I404" s="43">
        <v>36479</v>
      </c>
    </row>
    <row r="405" spans="1:9" x14ac:dyDescent="0.2">
      <c r="A405" s="22" t="s">
        <v>1</v>
      </c>
      <c r="B405" s="45">
        <v>4700</v>
      </c>
      <c r="C405" s="45">
        <v>1940</v>
      </c>
      <c r="D405" s="45">
        <v>737</v>
      </c>
      <c r="E405" s="46">
        <v>8951</v>
      </c>
      <c r="F405" s="17">
        <v>2792</v>
      </c>
      <c r="G405" s="45">
        <v>192</v>
      </c>
      <c r="H405" s="46">
        <v>10575</v>
      </c>
      <c r="I405" s="45">
        <v>29887</v>
      </c>
    </row>
    <row r="406" spans="1:9" x14ac:dyDescent="0.2">
      <c r="A406" s="24" t="s">
        <v>2</v>
      </c>
      <c r="B406" s="48">
        <v>7917</v>
      </c>
      <c r="C406" s="48">
        <v>2221</v>
      </c>
      <c r="D406" s="48">
        <v>1518</v>
      </c>
      <c r="E406" s="60">
        <v>17184</v>
      </c>
      <c r="F406" s="61">
        <v>4763</v>
      </c>
      <c r="G406" s="48">
        <v>486</v>
      </c>
      <c r="H406" s="60">
        <v>32423</v>
      </c>
      <c r="I406" s="48">
        <v>66512</v>
      </c>
    </row>
    <row r="407" spans="1:9" x14ac:dyDescent="0.2">
      <c r="A407" s="22" t="s">
        <v>51</v>
      </c>
      <c r="B407" s="45">
        <v>6202</v>
      </c>
      <c r="C407" s="45">
        <v>2203</v>
      </c>
      <c r="D407" s="45">
        <v>1289</v>
      </c>
      <c r="E407" s="46">
        <v>41396</v>
      </c>
      <c r="F407" s="17">
        <v>29</v>
      </c>
      <c r="G407" s="45">
        <v>3</v>
      </c>
      <c r="H407" s="46">
        <v>382</v>
      </c>
      <c r="I407" s="45">
        <v>51519</v>
      </c>
    </row>
    <row r="408" spans="1:9" x14ac:dyDescent="0.2">
      <c r="A408" s="21" t="s">
        <v>20</v>
      </c>
      <c r="B408" s="43">
        <v>874</v>
      </c>
      <c r="C408" s="43">
        <v>324</v>
      </c>
      <c r="D408" s="43">
        <v>105</v>
      </c>
      <c r="E408" s="44">
        <v>3993</v>
      </c>
      <c r="F408" s="16">
        <v>386</v>
      </c>
      <c r="G408" s="43">
        <v>16</v>
      </c>
      <c r="H408" s="44">
        <v>2745</v>
      </c>
      <c r="I408" s="43">
        <v>8428</v>
      </c>
    </row>
    <row r="409" spans="1:9" x14ac:dyDescent="0.2">
      <c r="A409" s="22" t="s">
        <v>52</v>
      </c>
      <c r="B409" s="45">
        <v>207</v>
      </c>
      <c r="C409" s="45">
        <v>482</v>
      </c>
      <c r="D409" s="45">
        <v>243</v>
      </c>
      <c r="E409" s="46">
        <v>1609</v>
      </c>
      <c r="F409" s="17">
        <v>20</v>
      </c>
      <c r="G409" s="45">
        <v>14</v>
      </c>
      <c r="H409" s="46">
        <v>105</v>
      </c>
      <c r="I409" s="45">
        <v>2680</v>
      </c>
    </row>
    <row r="410" spans="1:9" ht="15" customHeight="1" x14ac:dyDescent="0.2">
      <c r="A410" s="21" t="s">
        <v>53</v>
      </c>
      <c r="B410" s="43">
        <v>5473</v>
      </c>
      <c r="C410" s="43">
        <v>4387</v>
      </c>
      <c r="D410" s="43">
        <v>903</v>
      </c>
      <c r="E410" s="44">
        <v>22857</v>
      </c>
      <c r="F410" s="16">
        <v>872</v>
      </c>
      <c r="G410" s="43">
        <v>68</v>
      </c>
      <c r="H410" s="44">
        <v>6415</v>
      </c>
      <c r="I410" s="43">
        <v>40975</v>
      </c>
    </row>
    <row r="411" spans="1:9" x14ac:dyDescent="0.2">
      <c r="A411" s="25" t="s">
        <v>54</v>
      </c>
      <c r="B411" s="49">
        <v>12756</v>
      </c>
      <c r="C411" s="49">
        <v>7396</v>
      </c>
      <c r="D411" s="49">
        <v>2540</v>
      </c>
      <c r="E411" s="62">
        <v>69855</v>
      </c>
      <c r="F411" s="63">
        <v>1307</v>
      </c>
      <c r="G411" s="49">
        <v>101</v>
      </c>
      <c r="H411" s="62">
        <v>9647</v>
      </c>
      <c r="I411" s="49">
        <v>103602</v>
      </c>
    </row>
    <row r="412" spans="1:9" ht="15" customHeight="1" x14ac:dyDescent="0.2">
      <c r="A412" s="21" t="s">
        <v>55</v>
      </c>
      <c r="B412" s="43">
        <v>5669</v>
      </c>
      <c r="C412" s="43">
        <v>786</v>
      </c>
      <c r="D412" s="43">
        <v>1490</v>
      </c>
      <c r="E412" s="44">
        <v>14424</v>
      </c>
      <c r="F412" s="16">
        <v>210</v>
      </c>
      <c r="G412" s="43">
        <v>46</v>
      </c>
      <c r="H412" s="44">
        <v>1545</v>
      </c>
      <c r="I412" s="43">
        <v>24170</v>
      </c>
    </row>
    <row r="413" spans="1:9" x14ac:dyDescent="0.2">
      <c r="A413" s="22" t="s">
        <v>56</v>
      </c>
      <c r="B413" s="45">
        <v>12738</v>
      </c>
      <c r="C413" s="45">
        <v>5681</v>
      </c>
      <c r="D413" s="45">
        <v>5182</v>
      </c>
      <c r="E413" s="46">
        <v>22881</v>
      </c>
      <c r="F413" s="17">
        <v>18085</v>
      </c>
      <c r="G413" s="45">
        <v>4018</v>
      </c>
      <c r="H413" s="46">
        <v>169268</v>
      </c>
      <c r="I413" s="45">
        <v>237853</v>
      </c>
    </row>
    <row r="414" spans="1:9" x14ac:dyDescent="0.2">
      <c r="A414" s="21" t="s">
        <v>57</v>
      </c>
      <c r="B414" s="43">
        <v>1646</v>
      </c>
      <c r="C414" s="43">
        <v>655</v>
      </c>
      <c r="D414" s="43">
        <v>1686</v>
      </c>
      <c r="E414" s="44">
        <v>16210</v>
      </c>
      <c r="F414" s="16">
        <v>28</v>
      </c>
      <c r="G414" s="43">
        <v>1</v>
      </c>
      <c r="H414" s="44">
        <v>9</v>
      </c>
      <c r="I414" s="43">
        <v>20235</v>
      </c>
    </row>
    <row r="415" spans="1:9" x14ac:dyDescent="0.2">
      <c r="A415" s="22" t="s">
        <v>58</v>
      </c>
      <c r="B415" s="45">
        <v>11946</v>
      </c>
      <c r="C415" s="45">
        <v>6450</v>
      </c>
      <c r="D415" s="45">
        <v>2840</v>
      </c>
      <c r="E415" s="46">
        <v>28015</v>
      </c>
      <c r="F415" s="17">
        <v>2582</v>
      </c>
      <c r="G415" s="45">
        <v>13</v>
      </c>
      <c r="H415" s="46">
        <v>1780</v>
      </c>
      <c r="I415" s="45">
        <v>53626</v>
      </c>
    </row>
    <row r="416" spans="1:9" x14ac:dyDescent="0.2">
      <c r="A416" s="56" t="s">
        <v>59</v>
      </c>
      <c r="B416" s="83">
        <v>2</v>
      </c>
      <c r="C416" s="83">
        <v>0</v>
      </c>
      <c r="D416" s="83">
        <v>6</v>
      </c>
      <c r="E416" s="84">
        <v>15</v>
      </c>
      <c r="F416" s="85">
        <v>950</v>
      </c>
      <c r="G416" s="83">
        <v>231</v>
      </c>
      <c r="H416" s="84">
        <v>9423</v>
      </c>
      <c r="I416" s="83">
        <v>10627</v>
      </c>
    </row>
    <row r="417" spans="1:9" x14ac:dyDescent="0.2">
      <c r="A417" s="22" t="s">
        <v>60</v>
      </c>
      <c r="B417" s="45">
        <v>16791</v>
      </c>
      <c r="C417" s="45">
        <v>2310</v>
      </c>
      <c r="D417" s="45">
        <v>1497</v>
      </c>
      <c r="E417" s="46">
        <v>18117</v>
      </c>
      <c r="F417" s="17">
        <v>9733</v>
      </c>
      <c r="G417" s="45">
        <v>225</v>
      </c>
      <c r="H417" s="46">
        <v>94664</v>
      </c>
      <c r="I417" s="45">
        <v>143337</v>
      </c>
    </row>
    <row r="418" spans="1:9" ht="15" thickBot="1" x14ac:dyDescent="0.25">
      <c r="A418" s="86" t="s">
        <v>61</v>
      </c>
      <c r="B418" s="87">
        <v>69465</v>
      </c>
      <c r="C418" s="87">
        <v>25499</v>
      </c>
      <c r="D418" s="87">
        <v>16759</v>
      </c>
      <c r="E418" s="88">
        <v>186701</v>
      </c>
      <c r="F418" s="89">
        <v>37658</v>
      </c>
      <c r="G418" s="87">
        <v>5121</v>
      </c>
      <c r="H418" s="88">
        <v>318759</v>
      </c>
      <c r="I418" s="87">
        <v>659962</v>
      </c>
    </row>
    <row r="419" spans="1:9" ht="15" thickTop="1" x14ac:dyDescent="0.2">
      <c r="A419" s="3" t="s">
        <v>14</v>
      </c>
      <c r="B419" s="11" t="s">
        <v>44</v>
      </c>
      <c r="C419" s="11" t="s">
        <v>44</v>
      </c>
      <c r="D419" s="11" t="s">
        <v>44</v>
      </c>
      <c r="E419" s="11" t="s">
        <v>44</v>
      </c>
      <c r="F419" s="11" t="s">
        <v>44</v>
      </c>
      <c r="G419" s="11" t="s">
        <v>44</v>
      </c>
      <c r="H419" s="11" t="s">
        <v>44</v>
      </c>
      <c r="I419" s="11" t="s">
        <v>44</v>
      </c>
    </row>
    <row r="423" spans="1:9" ht="15.75" x14ac:dyDescent="0.3">
      <c r="A423" s="35" t="s">
        <v>18</v>
      </c>
      <c r="B423" s="3" t="s">
        <v>44</v>
      </c>
      <c r="C423" s="3" t="s">
        <v>44</v>
      </c>
      <c r="D423" s="3" t="s">
        <v>44</v>
      </c>
      <c r="E423" s="3" t="s">
        <v>44</v>
      </c>
      <c r="F423" s="3" t="s">
        <v>44</v>
      </c>
      <c r="G423" s="3" t="s">
        <v>44</v>
      </c>
      <c r="H423" s="3" t="s">
        <v>44</v>
      </c>
      <c r="I423" s="3" t="s">
        <v>44</v>
      </c>
    </row>
    <row r="424" spans="1:9" x14ac:dyDescent="0.2">
      <c r="A424" s="176" t="s">
        <v>90</v>
      </c>
      <c r="B424" s="176"/>
      <c r="C424" s="176"/>
      <c r="D424" s="176"/>
      <c r="E424" s="176"/>
      <c r="F424" s="176"/>
      <c r="G424" s="176"/>
      <c r="H424" s="176"/>
      <c r="I424" s="176"/>
    </row>
    <row r="425" spans="1:9" x14ac:dyDescent="0.2">
      <c r="A425" s="12" t="s">
        <v>44</v>
      </c>
      <c r="B425" s="13" t="s">
        <v>44</v>
      </c>
      <c r="C425" s="13" t="s">
        <v>44</v>
      </c>
      <c r="D425" s="13" t="s">
        <v>44</v>
      </c>
      <c r="E425" s="13" t="s">
        <v>44</v>
      </c>
      <c r="F425" s="13" t="s">
        <v>44</v>
      </c>
      <c r="G425" s="13" t="s">
        <v>44</v>
      </c>
      <c r="H425" s="13" t="s">
        <v>44</v>
      </c>
      <c r="I425" s="13" t="s">
        <v>44</v>
      </c>
    </row>
    <row r="426" spans="1:9" x14ac:dyDescent="0.2">
      <c r="A426" s="6" t="s">
        <v>44</v>
      </c>
      <c r="B426" s="177" t="s">
        <v>17</v>
      </c>
      <c r="C426" s="177"/>
      <c r="D426" s="177"/>
      <c r="E426" s="178"/>
      <c r="F426" s="179" t="s">
        <v>16</v>
      </c>
      <c r="G426" s="177"/>
      <c r="H426" s="178"/>
      <c r="I426" s="11" t="s">
        <v>44</v>
      </c>
    </row>
    <row r="427" spans="1:9" ht="39.950000000000003" customHeight="1" x14ac:dyDescent="0.2">
      <c r="A427" s="10" t="s">
        <v>44</v>
      </c>
      <c r="B427" s="14" t="s">
        <v>4</v>
      </c>
      <c r="C427" s="14" t="s">
        <v>5</v>
      </c>
      <c r="D427" s="14" t="s">
        <v>6</v>
      </c>
      <c r="E427" s="23" t="s">
        <v>7</v>
      </c>
      <c r="F427" s="19" t="s">
        <v>4</v>
      </c>
      <c r="G427" s="14" t="s">
        <v>6</v>
      </c>
      <c r="H427" s="23" t="s">
        <v>45</v>
      </c>
      <c r="I427" s="14" t="s">
        <v>15</v>
      </c>
    </row>
    <row r="428" spans="1:9" x14ac:dyDescent="0.2">
      <c r="A428" s="21" t="s">
        <v>0</v>
      </c>
      <c r="B428" s="43">
        <v>2884</v>
      </c>
      <c r="C428" s="43">
        <v>323</v>
      </c>
      <c r="D428" s="43">
        <v>971</v>
      </c>
      <c r="E428" s="44">
        <v>9855</v>
      </c>
      <c r="F428" s="16">
        <v>1854</v>
      </c>
      <c r="G428" s="43">
        <v>399</v>
      </c>
      <c r="H428" s="44">
        <v>24922</v>
      </c>
      <c r="I428" s="43">
        <v>41208</v>
      </c>
    </row>
    <row r="429" spans="1:9" x14ac:dyDescent="0.2">
      <c r="A429" s="22" t="s">
        <v>1</v>
      </c>
      <c r="B429" s="45">
        <v>3989</v>
      </c>
      <c r="C429" s="45">
        <v>2095</v>
      </c>
      <c r="D429" s="45">
        <v>713</v>
      </c>
      <c r="E429" s="46">
        <v>10018</v>
      </c>
      <c r="F429" s="17">
        <v>2639</v>
      </c>
      <c r="G429" s="45">
        <v>201</v>
      </c>
      <c r="H429" s="46">
        <v>12292</v>
      </c>
      <c r="I429" s="45">
        <v>31947</v>
      </c>
    </row>
    <row r="430" spans="1:9" x14ac:dyDescent="0.2">
      <c r="A430" s="24" t="s">
        <v>2</v>
      </c>
      <c r="B430" s="48">
        <v>6873</v>
      </c>
      <c r="C430" s="48">
        <v>2418</v>
      </c>
      <c r="D430" s="48">
        <v>1684</v>
      </c>
      <c r="E430" s="60">
        <v>19873</v>
      </c>
      <c r="F430" s="61">
        <v>4493</v>
      </c>
      <c r="G430" s="48">
        <v>600</v>
      </c>
      <c r="H430" s="60">
        <v>37214</v>
      </c>
      <c r="I430" s="48">
        <v>73155</v>
      </c>
    </row>
    <row r="431" spans="1:9" x14ac:dyDescent="0.2">
      <c r="A431" s="22" t="s">
        <v>51</v>
      </c>
      <c r="B431" s="45">
        <v>4263</v>
      </c>
      <c r="C431" s="45">
        <v>2535</v>
      </c>
      <c r="D431" s="45">
        <v>1214</v>
      </c>
      <c r="E431" s="46">
        <v>41008</v>
      </c>
      <c r="F431" s="17">
        <v>26</v>
      </c>
      <c r="G431" s="45">
        <v>4</v>
      </c>
      <c r="H431" s="46">
        <v>560</v>
      </c>
      <c r="I431" s="45">
        <v>49610</v>
      </c>
    </row>
    <row r="432" spans="1:9" x14ac:dyDescent="0.2">
      <c r="A432" s="21" t="s">
        <v>20</v>
      </c>
      <c r="B432" s="43">
        <v>1586</v>
      </c>
      <c r="C432" s="43">
        <v>814</v>
      </c>
      <c r="D432" s="43">
        <v>746</v>
      </c>
      <c r="E432" s="44">
        <v>15287</v>
      </c>
      <c r="F432" s="16">
        <v>895</v>
      </c>
      <c r="G432" s="43">
        <v>139</v>
      </c>
      <c r="H432" s="44">
        <v>10550</v>
      </c>
      <c r="I432" s="43">
        <v>30017</v>
      </c>
    </row>
    <row r="433" spans="1:9" x14ac:dyDescent="0.2">
      <c r="A433" s="22" t="s">
        <v>52</v>
      </c>
      <c r="B433" s="45">
        <v>414</v>
      </c>
      <c r="C433" s="45">
        <v>680</v>
      </c>
      <c r="D433" s="45">
        <v>407</v>
      </c>
      <c r="E433" s="46">
        <v>2359</v>
      </c>
      <c r="F433" s="17">
        <v>35</v>
      </c>
      <c r="G433" s="45">
        <v>31</v>
      </c>
      <c r="H433" s="46">
        <v>165</v>
      </c>
      <c r="I433" s="45">
        <v>4091</v>
      </c>
    </row>
    <row r="434" spans="1:9" ht="13.5" customHeight="1" x14ac:dyDescent="0.2">
      <c r="A434" s="21" t="s">
        <v>53</v>
      </c>
      <c r="B434" s="43">
        <v>4765</v>
      </c>
      <c r="C434" s="43">
        <v>4533</v>
      </c>
      <c r="D434" s="43">
        <v>1508</v>
      </c>
      <c r="E434" s="44">
        <v>28941</v>
      </c>
      <c r="F434" s="16">
        <v>848</v>
      </c>
      <c r="G434" s="43">
        <v>109</v>
      </c>
      <c r="H434" s="44">
        <v>8801</v>
      </c>
      <c r="I434" s="43">
        <v>49505</v>
      </c>
    </row>
    <row r="435" spans="1:9" x14ac:dyDescent="0.2">
      <c r="A435" s="25" t="s">
        <v>54</v>
      </c>
      <c r="B435" s="49">
        <v>11028</v>
      </c>
      <c r="C435" s="49">
        <v>8562</v>
      </c>
      <c r="D435" s="49">
        <v>3875</v>
      </c>
      <c r="E435" s="62">
        <v>87595</v>
      </c>
      <c r="F435" s="63">
        <v>1804</v>
      </c>
      <c r="G435" s="49">
        <v>283</v>
      </c>
      <c r="H435" s="62">
        <v>20076</v>
      </c>
      <c r="I435" s="49">
        <v>133223</v>
      </c>
    </row>
    <row r="436" spans="1:9" ht="17.25" customHeight="1" x14ac:dyDescent="0.2">
      <c r="A436" s="21" t="s">
        <v>55</v>
      </c>
      <c r="B436" s="43">
        <v>5887</v>
      </c>
      <c r="C436" s="43">
        <v>1230</v>
      </c>
      <c r="D436" s="43">
        <v>2473</v>
      </c>
      <c r="E436" s="44">
        <v>19585</v>
      </c>
      <c r="F436" s="16">
        <v>243</v>
      </c>
      <c r="G436" s="43">
        <v>64</v>
      </c>
      <c r="H436" s="44">
        <v>1432</v>
      </c>
      <c r="I436" s="43">
        <v>30914</v>
      </c>
    </row>
    <row r="437" spans="1:9" x14ac:dyDescent="0.2">
      <c r="A437" s="22" t="s">
        <v>56</v>
      </c>
      <c r="B437" s="45">
        <v>8673</v>
      </c>
      <c r="C437" s="45">
        <v>5414</v>
      </c>
      <c r="D437" s="45">
        <v>4215</v>
      </c>
      <c r="E437" s="46">
        <v>18980</v>
      </c>
      <c r="F437" s="17">
        <v>14479</v>
      </c>
      <c r="G437" s="45">
        <v>3313</v>
      </c>
      <c r="H437" s="46">
        <v>156996</v>
      </c>
      <c r="I437" s="45">
        <v>212070</v>
      </c>
    </row>
    <row r="438" spans="1:9" x14ac:dyDescent="0.2">
      <c r="A438" s="21" t="s">
        <v>57</v>
      </c>
      <c r="B438" s="43">
        <v>1300</v>
      </c>
      <c r="C438" s="43">
        <v>733</v>
      </c>
      <c r="D438" s="43">
        <v>1742</v>
      </c>
      <c r="E438" s="44">
        <v>17713</v>
      </c>
      <c r="F438" s="16">
        <v>1</v>
      </c>
      <c r="G438" s="43">
        <v>1</v>
      </c>
      <c r="H438" s="44">
        <v>3</v>
      </c>
      <c r="I438" s="43">
        <v>21493</v>
      </c>
    </row>
    <row r="439" spans="1:9" x14ac:dyDescent="0.2">
      <c r="A439" s="22" t="s">
        <v>58</v>
      </c>
      <c r="B439" s="45">
        <v>10807</v>
      </c>
      <c r="C439" s="45">
        <v>6513</v>
      </c>
      <c r="D439" s="45">
        <v>2819</v>
      </c>
      <c r="E439" s="46">
        <v>29345</v>
      </c>
      <c r="F439" s="17">
        <v>2355</v>
      </c>
      <c r="G439" s="45">
        <v>12</v>
      </c>
      <c r="H439" s="46">
        <v>1900</v>
      </c>
      <c r="I439" s="45">
        <v>53751</v>
      </c>
    </row>
    <row r="440" spans="1:9" x14ac:dyDescent="0.2">
      <c r="A440" s="56" t="s">
        <v>59</v>
      </c>
      <c r="B440" s="83">
        <v>1</v>
      </c>
      <c r="C440" s="83">
        <v>0</v>
      </c>
      <c r="D440" s="83">
        <v>2</v>
      </c>
      <c r="E440" s="84">
        <v>3</v>
      </c>
      <c r="F440" s="85">
        <v>989</v>
      </c>
      <c r="G440" s="83">
        <v>294</v>
      </c>
      <c r="H440" s="84">
        <v>9646</v>
      </c>
      <c r="I440" s="83">
        <v>10935</v>
      </c>
    </row>
    <row r="441" spans="1:9" x14ac:dyDescent="0.2">
      <c r="A441" s="22" t="s">
        <v>60</v>
      </c>
      <c r="B441" s="45">
        <v>28981</v>
      </c>
      <c r="C441" s="45">
        <v>2800</v>
      </c>
      <c r="D441" s="45">
        <v>1803</v>
      </c>
      <c r="E441" s="46">
        <v>25815</v>
      </c>
      <c r="F441" s="17">
        <v>12764</v>
      </c>
      <c r="G441" s="45">
        <v>229</v>
      </c>
      <c r="H441" s="46">
        <v>84021</v>
      </c>
      <c r="I441" s="45">
        <v>156413</v>
      </c>
    </row>
    <row r="442" spans="1:9" ht="15" thickBot="1" x14ac:dyDescent="0.25">
      <c r="A442" s="86" t="s">
        <v>61</v>
      </c>
      <c r="B442" s="87">
        <v>73550</v>
      </c>
      <c r="C442" s="87">
        <v>27670</v>
      </c>
      <c r="D442" s="87">
        <v>18613</v>
      </c>
      <c r="E442" s="88">
        <v>218909</v>
      </c>
      <c r="F442" s="89">
        <v>37128</v>
      </c>
      <c r="G442" s="87">
        <v>4796</v>
      </c>
      <c r="H442" s="88">
        <v>311288</v>
      </c>
      <c r="I442" s="87">
        <v>691954</v>
      </c>
    </row>
    <row r="443" spans="1:9" ht="15" thickTop="1" x14ac:dyDescent="0.2">
      <c r="A443" s="3" t="s">
        <v>14</v>
      </c>
      <c r="B443" s="11" t="s">
        <v>44</v>
      </c>
      <c r="C443" s="11" t="s">
        <v>44</v>
      </c>
      <c r="D443" s="11" t="s">
        <v>44</v>
      </c>
      <c r="E443" s="11" t="s">
        <v>44</v>
      </c>
      <c r="F443" s="11" t="s">
        <v>44</v>
      </c>
      <c r="G443" s="11" t="s">
        <v>44</v>
      </c>
      <c r="H443" s="11" t="s">
        <v>44</v>
      </c>
      <c r="I443" s="11" t="s">
        <v>44</v>
      </c>
    </row>
    <row r="447" spans="1:9" x14ac:dyDescent="0.2">
      <c r="A447" s="176" t="s">
        <v>91</v>
      </c>
      <c r="B447" s="176"/>
      <c r="C447" s="176"/>
      <c r="D447" s="176"/>
      <c r="E447" s="176"/>
      <c r="F447" s="176"/>
      <c r="G447" s="176"/>
      <c r="H447" s="176"/>
      <c r="I447" s="176"/>
    </row>
    <row r="448" spans="1:9" x14ac:dyDescent="0.2">
      <c r="A448" s="12" t="s">
        <v>44</v>
      </c>
      <c r="B448" s="13" t="s">
        <v>44</v>
      </c>
      <c r="C448" s="13" t="s">
        <v>44</v>
      </c>
      <c r="D448" s="13" t="s">
        <v>44</v>
      </c>
      <c r="E448" s="13" t="s">
        <v>44</v>
      </c>
      <c r="F448" s="13" t="s">
        <v>44</v>
      </c>
      <c r="G448" s="13" t="s">
        <v>44</v>
      </c>
      <c r="H448" s="13" t="s">
        <v>44</v>
      </c>
      <c r="I448" s="13" t="s">
        <v>44</v>
      </c>
    </row>
    <row r="449" spans="1:9" x14ac:dyDescent="0.2">
      <c r="A449" s="6" t="s">
        <v>44</v>
      </c>
      <c r="B449" s="177" t="s">
        <v>17</v>
      </c>
      <c r="C449" s="177"/>
      <c r="D449" s="177"/>
      <c r="E449" s="178"/>
      <c r="F449" s="179" t="s">
        <v>16</v>
      </c>
      <c r="G449" s="177"/>
      <c r="H449" s="178"/>
      <c r="I449" s="11" t="s">
        <v>44</v>
      </c>
    </row>
    <row r="450" spans="1:9" ht="39.950000000000003" customHeight="1" x14ac:dyDescent="0.2">
      <c r="A450" s="10" t="s">
        <v>44</v>
      </c>
      <c r="B450" s="14" t="s">
        <v>4</v>
      </c>
      <c r="C450" s="14" t="s">
        <v>5</v>
      </c>
      <c r="D450" s="14" t="s">
        <v>6</v>
      </c>
      <c r="E450" s="23" t="s">
        <v>7</v>
      </c>
      <c r="F450" s="19" t="s">
        <v>4</v>
      </c>
      <c r="G450" s="14" t="s">
        <v>6</v>
      </c>
      <c r="H450" s="23" t="s">
        <v>45</v>
      </c>
      <c r="I450" s="14" t="s">
        <v>15</v>
      </c>
    </row>
    <row r="451" spans="1:9" x14ac:dyDescent="0.2">
      <c r="A451" s="21" t="s">
        <v>0</v>
      </c>
      <c r="B451" s="43">
        <v>2825</v>
      </c>
      <c r="C451" s="43">
        <v>384</v>
      </c>
      <c r="D451" s="43">
        <v>1112</v>
      </c>
      <c r="E451" s="44">
        <v>11005</v>
      </c>
      <c r="F451" s="16">
        <v>2263</v>
      </c>
      <c r="G451" s="43">
        <v>442</v>
      </c>
      <c r="H451" s="44">
        <v>27929</v>
      </c>
      <c r="I451" s="43">
        <v>45960</v>
      </c>
    </row>
    <row r="452" spans="1:9" x14ac:dyDescent="0.2">
      <c r="A452" s="22" t="s">
        <v>1</v>
      </c>
      <c r="B452" s="45">
        <v>4511</v>
      </c>
      <c r="C452" s="45">
        <v>2044</v>
      </c>
      <c r="D452" s="45">
        <v>857</v>
      </c>
      <c r="E452" s="46">
        <v>10634</v>
      </c>
      <c r="F452" s="17">
        <v>3122</v>
      </c>
      <c r="G452" s="45">
        <v>214</v>
      </c>
      <c r="H452" s="46">
        <v>14641</v>
      </c>
      <c r="I452" s="45">
        <v>36023</v>
      </c>
    </row>
    <row r="453" spans="1:9" x14ac:dyDescent="0.2">
      <c r="A453" s="24" t="s">
        <v>2</v>
      </c>
      <c r="B453" s="48">
        <v>7336</v>
      </c>
      <c r="C453" s="48">
        <v>2428</v>
      </c>
      <c r="D453" s="48">
        <v>1978</v>
      </c>
      <c r="E453" s="60">
        <v>21731</v>
      </c>
      <c r="F453" s="61">
        <v>5385</v>
      </c>
      <c r="G453" s="48">
        <v>658</v>
      </c>
      <c r="H453" s="60">
        <v>42633</v>
      </c>
      <c r="I453" s="48">
        <v>82149</v>
      </c>
    </row>
    <row r="454" spans="1:9" x14ac:dyDescent="0.2">
      <c r="A454" s="22" t="s">
        <v>51</v>
      </c>
      <c r="B454" s="45">
        <v>3861</v>
      </c>
      <c r="C454" s="45">
        <v>3471</v>
      </c>
      <c r="D454" s="45">
        <v>1420</v>
      </c>
      <c r="E454" s="46">
        <v>47524</v>
      </c>
      <c r="F454" s="17">
        <v>21</v>
      </c>
      <c r="G454" s="45">
        <v>5</v>
      </c>
      <c r="H454" s="46">
        <v>677</v>
      </c>
      <c r="I454" s="45">
        <v>56979</v>
      </c>
    </row>
    <row r="455" spans="1:9" x14ac:dyDescent="0.2">
      <c r="A455" s="21" t="s">
        <v>20</v>
      </c>
      <c r="B455" s="43">
        <v>1114</v>
      </c>
      <c r="C455" s="43">
        <v>712</v>
      </c>
      <c r="D455" s="43">
        <v>240</v>
      </c>
      <c r="E455" s="44">
        <v>10687</v>
      </c>
      <c r="F455" s="16">
        <v>888</v>
      </c>
      <c r="G455" s="43">
        <v>63</v>
      </c>
      <c r="H455" s="44">
        <v>9568</v>
      </c>
      <c r="I455" s="43">
        <v>23272</v>
      </c>
    </row>
    <row r="456" spans="1:9" x14ac:dyDescent="0.2">
      <c r="A456" s="22" t="s">
        <v>52</v>
      </c>
      <c r="B456" s="45">
        <v>648</v>
      </c>
      <c r="C456" s="45">
        <v>463</v>
      </c>
      <c r="D456" s="45">
        <v>104</v>
      </c>
      <c r="E456" s="46">
        <v>695</v>
      </c>
      <c r="F456" s="17">
        <v>16</v>
      </c>
      <c r="G456" s="45">
        <v>7</v>
      </c>
      <c r="H456" s="46">
        <v>59</v>
      </c>
      <c r="I456" s="45">
        <v>1992</v>
      </c>
    </row>
    <row r="457" spans="1:9" ht="15" customHeight="1" x14ac:dyDescent="0.2">
      <c r="A457" s="21" t="s">
        <v>53</v>
      </c>
      <c r="B457" s="43">
        <v>4616</v>
      </c>
      <c r="C457" s="43">
        <v>4220</v>
      </c>
      <c r="D457" s="43">
        <v>1537</v>
      </c>
      <c r="E457" s="44">
        <v>22835</v>
      </c>
      <c r="F457" s="16">
        <v>922</v>
      </c>
      <c r="G457" s="43">
        <v>100</v>
      </c>
      <c r="H457" s="44">
        <v>8170</v>
      </c>
      <c r="I457" s="43">
        <v>42400</v>
      </c>
    </row>
    <row r="458" spans="1:9" x14ac:dyDescent="0.2">
      <c r="A458" s="25" t="s">
        <v>54</v>
      </c>
      <c r="B458" s="49">
        <v>10239</v>
      </c>
      <c r="C458" s="49">
        <v>8866</v>
      </c>
      <c r="D458" s="49">
        <v>3301</v>
      </c>
      <c r="E458" s="62">
        <v>81741</v>
      </c>
      <c r="F458" s="63">
        <v>1847</v>
      </c>
      <c r="G458" s="49">
        <v>175</v>
      </c>
      <c r="H458" s="62">
        <v>18474</v>
      </c>
      <c r="I458" s="49">
        <v>124643</v>
      </c>
    </row>
    <row r="459" spans="1:9" ht="18" customHeight="1" x14ac:dyDescent="0.2">
      <c r="A459" s="21" t="s">
        <v>55</v>
      </c>
      <c r="B459" s="43">
        <v>2117</v>
      </c>
      <c r="C459" s="43">
        <v>483</v>
      </c>
      <c r="D459" s="43">
        <v>1323</v>
      </c>
      <c r="E459" s="44">
        <v>7819</v>
      </c>
      <c r="F459" s="16">
        <v>264</v>
      </c>
      <c r="G459" s="43">
        <v>69</v>
      </c>
      <c r="H459" s="44">
        <v>1418</v>
      </c>
      <c r="I459" s="43">
        <v>13493</v>
      </c>
    </row>
    <row r="460" spans="1:9" x14ac:dyDescent="0.2">
      <c r="A460" s="22" t="s">
        <v>56</v>
      </c>
      <c r="B460" s="45">
        <v>8660</v>
      </c>
      <c r="C460" s="45">
        <v>5256</v>
      </c>
      <c r="D460" s="45">
        <v>3632</v>
      </c>
      <c r="E460" s="46">
        <v>16826</v>
      </c>
      <c r="F460" s="17">
        <v>14605</v>
      </c>
      <c r="G460" s="45">
        <v>2778</v>
      </c>
      <c r="H460" s="46">
        <v>148028</v>
      </c>
      <c r="I460" s="45">
        <v>199785</v>
      </c>
    </row>
    <row r="461" spans="1:9" x14ac:dyDescent="0.2">
      <c r="A461" s="21" t="s">
        <v>57</v>
      </c>
      <c r="B461" s="43">
        <v>1045</v>
      </c>
      <c r="C461" s="43">
        <v>662</v>
      </c>
      <c r="D461" s="43">
        <v>1606</v>
      </c>
      <c r="E461" s="44">
        <v>14690</v>
      </c>
      <c r="F461" s="16">
        <v>0</v>
      </c>
      <c r="G461" s="43">
        <v>0</v>
      </c>
      <c r="H461" s="44">
        <v>3</v>
      </c>
      <c r="I461" s="43">
        <v>18006</v>
      </c>
    </row>
    <row r="462" spans="1:9" x14ac:dyDescent="0.2">
      <c r="A462" s="22" t="s">
        <v>58</v>
      </c>
      <c r="B462" s="45">
        <v>11134</v>
      </c>
      <c r="C462" s="45">
        <v>7477</v>
      </c>
      <c r="D462" s="45">
        <v>2993</v>
      </c>
      <c r="E462" s="46">
        <v>28701</v>
      </c>
      <c r="F462" s="17">
        <v>2139</v>
      </c>
      <c r="G462" s="45">
        <v>13</v>
      </c>
      <c r="H462" s="46">
        <v>1992</v>
      </c>
      <c r="I462" s="45">
        <v>54449</v>
      </c>
    </row>
    <row r="463" spans="1:9" x14ac:dyDescent="0.2">
      <c r="A463" s="56" t="s">
        <v>59</v>
      </c>
      <c r="B463" s="83">
        <v>6</v>
      </c>
      <c r="C463" s="83">
        <v>0</v>
      </c>
      <c r="D463" s="83">
        <v>4</v>
      </c>
      <c r="E463" s="84">
        <v>0</v>
      </c>
      <c r="F463" s="85">
        <v>1501</v>
      </c>
      <c r="G463" s="83">
        <v>329</v>
      </c>
      <c r="H463" s="84">
        <v>10705</v>
      </c>
      <c r="I463" s="83">
        <v>12545</v>
      </c>
    </row>
    <row r="464" spans="1:9" x14ac:dyDescent="0.2">
      <c r="A464" s="22" t="s">
        <v>60</v>
      </c>
      <c r="B464" s="45">
        <v>26728</v>
      </c>
      <c r="C464" s="45">
        <v>3377</v>
      </c>
      <c r="D464" s="45">
        <v>1521</v>
      </c>
      <c r="E464" s="46">
        <v>18284</v>
      </c>
      <c r="F464" s="17">
        <v>12852</v>
      </c>
      <c r="G464" s="45">
        <v>205</v>
      </c>
      <c r="H464" s="46">
        <v>76370</v>
      </c>
      <c r="I464" s="45">
        <v>139337</v>
      </c>
    </row>
    <row r="465" spans="1:9" ht="15" thickBot="1" x14ac:dyDescent="0.25">
      <c r="A465" s="86" t="s">
        <v>61</v>
      </c>
      <c r="B465" s="87">
        <v>67265</v>
      </c>
      <c r="C465" s="87">
        <v>28549</v>
      </c>
      <c r="D465" s="87">
        <v>16358</v>
      </c>
      <c r="E465" s="88">
        <v>189792</v>
      </c>
      <c r="F465" s="89">
        <v>38593</v>
      </c>
      <c r="G465" s="87">
        <v>4227</v>
      </c>
      <c r="H465" s="88">
        <v>299623</v>
      </c>
      <c r="I465" s="87">
        <v>644407</v>
      </c>
    </row>
    <row r="466" spans="1:9" ht="15" thickTop="1" x14ac:dyDescent="0.2">
      <c r="A466" s="3" t="s">
        <v>14</v>
      </c>
      <c r="B466" s="11" t="s">
        <v>44</v>
      </c>
      <c r="C466" s="11" t="s">
        <v>44</v>
      </c>
      <c r="D466" s="11" t="s">
        <v>44</v>
      </c>
      <c r="E466" s="11" t="s">
        <v>44</v>
      </c>
      <c r="F466" s="11" t="s">
        <v>44</v>
      </c>
      <c r="G466" s="11" t="s">
        <v>44</v>
      </c>
      <c r="H466" s="11" t="s">
        <v>44</v>
      </c>
      <c r="I466" s="11" t="s">
        <v>44</v>
      </c>
    </row>
  </sheetData>
  <mergeCells count="57">
    <mergeCell ref="B114:E114"/>
    <mergeCell ref="F114:H114"/>
    <mergeCell ref="B138:E138"/>
    <mergeCell ref="F138:H138"/>
    <mergeCell ref="B162:E162"/>
    <mergeCell ref="F162:H162"/>
    <mergeCell ref="A136:I136"/>
    <mergeCell ref="A160:I160"/>
    <mergeCell ref="B282:E282"/>
    <mergeCell ref="F282:H282"/>
    <mergeCell ref="B306:E306"/>
    <mergeCell ref="F306:H306"/>
    <mergeCell ref="A304:I304"/>
    <mergeCell ref="B426:E426"/>
    <mergeCell ref="F426:H426"/>
    <mergeCell ref="B449:E449"/>
    <mergeCell ref="F449:H449"/>
    <mergeCell ref="A447:I447"/>
    <mergeCell ref="A2:I2"/>
    <mergeCell ref="A33:I33"/>
    <mergeCell ref="A64:I64"/>
    <mergeCell ref="A88:I88"/>
    <mergeCell ref="A112:I112"/>
    <mergeCell ref="B4:E4"/>
    <mergeCell ref="F4:H4"/>
    <mergeCell ref="B66:E66"/>
    <mergeCell ref="F66:H66"/>
    <mergeCell ref="B90:E90"/>
    <mergeCell ref="F90:H90"/>
    <mergeCell ref="B35:E35"/>
    <mergeCell ref="F35:H35"/>
    <mergeCell ref="A184:I184"/>
    <mergeCell ref="A208:I208"/>
    <mergeCell ref="A232:I232"/>
    <mergeCell ref="A256:I256"/>
    <mergeCell ref="A280:I280"/>
    <mergeCell ref="B258:E258"/>
    <mergeCell ref="F258:H258"/>
    <mergeCell ref="B186:E186"/>
    <mergeCell ref="F186:H186"/>
    <mergeCell ref="B210:E210"/>
    <mergeCell ref="F210:H210"/>
    <mergeCell ref="B234:E234"/>
    <mergeCell ref="F234:H234"/>
    <mergeCell ref="A328:I328"/>
    <mergeCell ref="A352:I352"/>
    <mergeCell ref="A376:I376"/>
    <mergeCell ref="A400:I400"/>
    <mergeCell ref="A424:I424"/>
    <mergeCell ref="B402:E402"/>
    <mergeCell ref="F402:H402"/>
    <mergeCell ref="B330:E330"/>
    <mergeCell ref="F330:H330"/>
    <mergeCell ref="B354:E354"/>
    <mergeCell ref="F354:H354"/>
    <mergeCell ref="B378:E378"/>
    <mergeCell ref="F378:H378"/>
  </mergeCells>
  <pageMargins left="0.7" right="0.7" top="0.75" bottom="0.75" header="0.3" footer="0.3"/>
  <pageSetup paperSize="9" scale="8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A7D1-2876-463D-A3D0-FB07817A43C0}">
  <dimension ref="A1:AO267"/>
  <sheetViews>
    <sheetView showGridLines="0" zoomScaleNormal="100" workbookViewId="0">
      <selection activeCell="A26" sqref="A26"/>
    </sheetView>
  </sheetViews>
  <sheetFormatPr defaultRowHeight="15.75" x14ac:dyDescent="0.3"/>
  <cols>
    <col min="1" max="1" width="63.125" style="101" customWidth="1"/>
    <col min="2" max="17" width="11.75" style="123" customWidth="1"/>
    <col min="18" max="18" width="9.375" style="123" bestFit="1" customWidth="1"/>
    <col min="19" max="19" width="10.75" style="123" customWidth="1"/>
    <col min="20" max="20" width="11.75" style="123" customWidth="1"/>
    <col min="21" max="26" width="11.5" customWidth="1"/>
    <col min="27" max="27" width="10.875" customWidth="1"/>
    <col min="28" max="16384" width="9" style="5"/>
  </cols>
  <sheetData>
    <row r="1" spans="1:41" x14ac:dyDescent="0.3">
      <c r="A1" s="35" t="s">
        <v>18</v>
      </c>
      <c r="B1" s="35"/>
      <c r="C1" s="35"/>
      <c r="D1" s="35"/>
      <c r="E1" s="35"/>
      <c r="F1" s="35"/>
      <c r="G1" s="35"/>
      <c r="H1" s="35"/>
      <c r="I1" s="35"/>
      <c r="J1" s="35"/>
      <c r="K1" s="35"/>
      <c r="L1" s="35"/>
      <c r="M1" s="35"/>
      <c r="N1" s="35"/>
      <c r="O1" s="35"/>
      <c r="P1" s="35"/>
      <c r="Q1" s="35"/>
      <c r="R1" s="35"/>
      <c r="S1" s="36"/>
      <c r="T1" s="36"/>
      <c r="U1" s="66"/>
      <c r="V1" s="67"/>
      <c r="W1" s="5"/>
      <c r="X1" s="5"/>
      <c r="Y1" s="5"/>
      <c r="Z1" s="5"/>
      <c r="AA1" s="5"/>
    </row>
    <row r="2" spans="1:41" ht="23.25" x14ac:dyDescent="0.3">
      <c r="A2" s="105" t="s">
        <v>70</v>
      </c>
      <c r="B2" s="91">
        <v>2006</v>
      </c>
      <c r="C2" s="91">
        <v>2007</v>
      </c>
      <c r="D2" s="91">
        <v>2008</v>
      </c>
      <c r="E2" s="92">
        <v>2009</v>
      </c>
      <c r="F2" s="92">
        <v>2010</v>
      </c>
      <c r="G2" s="92">
        <v>2011</v>
      </c>
      <c r="H2" s="92">
        <v>2012</v>
      </c>
      <c r="I2" s="92">
        <v>2013</v>
      </c>
      <c r="J2" s="92">
        <v>2014</v>
      </c>
      <c r="K2" s="92">
        <v>2015</v>
      </c>
      <c r="L2" s="92">
        <v>2016</v>
      </c>
      <c r="M2" s="92">
        <v>2017</v>
      </c>
      <c r="N2" s="92">
        <v>2018</v>
      </c>
      <c r="O2" s="92">
        <v>2019</v>
      </c>
      <c r="P2" s="92">
        <v>2020</v>
      </c>
      <c r="Q2" s="92">
        <v>2021</v>
      </c>
      <c r="R2" s="92">
        <v>2022</v>
      </c>
      <c r="S2" s="153" t="s">
        <v>63</v>
      </c>
      <c r="T2" s="92" t="s">
        <v>64</v>
      </c>
      <c r="U2" s="68"/>
      <c r="V2" s="68"/>
      <c r="W2" s="68"/>
      <c r="X2" s="69"/>
      <c r="Y2" s="69"/>
      <c r="Z2" s="69"/>
      <c r="AA2" s="69"/>
    </row>
    <row r="3" spans="1:41" x14ac:dyDescent="0.3">
      <c r="A3" s="90" t="s">
        <v>92</v>
      </c>
      <c r="B3" s="118"/>
      <c r="C3" s="118"/>
      <c r="D3" s="118"/>
      <c r="E3" s="91"/>
      <c r="F3" s="91"/>
      <c r="G3" s="91"/>
      <c r="H3" s="91"/>
      <c r="I3" s="91"/>
      <c r="J3" s="91"/>
      <c r="K3" s="91"/>
      <c r="L3" s="91"/>
      <c r="M3" s="91"/>
      <c r="N3" s="91"/>
      <c r="O3" s="91"/>
      <c r="P3" s="91"/>
      <c r="Q3" s="91"/>
      <c r="R3" s="91"/>
      <c r="S3" s="154" t="s">
        <v>44</v>
      </c>
      <c r="T3" s="28" t="s">
        <v>44</v>
      </c>
      <c r="U3" s="70"/>
      <c r="V3" s="59"/>
      <c r="W3" s="59"/>
      <c r="X3" s="71"/>
      <c r="Y3" s="71"/>
      <c r="Z3" s="71"/>
      <c r="AA3" s="71"/>
      <c r="AH3" s="28"/>
      <c r="AI3" s="28"/>
      <c r="AJ3" s="28"/>
      <c r="AK3" s="15"/>
      <c r="AL3" s="15"/>
      <c r="AM3" s="15"/>
      <c r="AN3" s="15"/>
    </row>
    <row r="4" spans="1:41" x14ac:dyDescent="0.3">
      <c r="A4" s="106" t="s">
        <v>0</v>
      </c>
      <c r="B4" s="47">
        <v>45960</v>
      </c>
      <c r="C4" s="47">
        <v>41208</v>
      </c>
      <c r="D4" s="47">
        <v>36479</v>
      </c>
      <c r="E4" s="47">
        <v>49945</v>
      </c>
      <c r="F4" s="47">
        <v>37964</v>
      </c>
      <c r="G4" s="47">
        <v>51068</v>
      </c>
      <c r="H4" s="47">
        <v>44043</v>
      </c>
      <c r="I4" s="47">
        <v>40361</v>
      </c>
      <c r="J4" s="47">
        <v>46634</v>
      </c>
      <c r="K4" s="47">
        <v>37057</v>
      </c>
      <c r="L4" s="47">
        <v>35116</v>
      </c>
      <c r="M4" s="47">
        <v>34162</v>
      </c>
      <c r="N4" s="47">
        <v>31745</v>
      </c>
      <c r="O4" s="47">
        <v>32249</v>
      </c>
      <c r="P4" s="47">
        <v>19005</v>
      </c>
      <c r="Q4" s="47">
        <v>23367</v>
      </c>
      <c r="R4" s="47">
        <v>18112</v>
      </c>
      <c r="S4" s="155">
        <v>19351</v>
      </c>
      <c r="T4" s="47">
        <v>20503</v>
      </c>
      <c r="U4" s="57"/>
      <c r="V4" s="57"/>
      <c r="W4" s="57"/>
      <c r="X4" s="57"/>
      <c r="Y4" s="57"/>
      <c r="Z4" s="57"/>
      <c r="AA4" s="57"/>
      <c r="AB4" s="42"/>
      <c r="AC4" s="42"/>
      <c r="AD4" s="42"/>
      <c r="AE4" s="42"/>
      <c r="AF4" s="42"/>
      <c r="AG4" s="42"/>
      <c r="AH4" s="42"/>
      <c r="AI4" s="42"/>
      <c r="AJ4" s="42"/>
      <c r="AK4" s="42"/>
      <c r="AL4" s="42"/>
      <c r="AM4" s="42"/>
      <c r="AN4" s="42"/>
      <c r="AO4" s="42"/>
    </row>
    <row r="5" spans="1:41" x14ac:dyDescent="0.3">
      <c r="A5" s="168" t="s">
        <v>92</v>
      </c>
      <c r="B5" s="45">
        <v>36023</v>
      </c>
      <c r="C5" s="45">
        <v>31947</v>
      </c>
      <c r="D5" s="45">
        <v>29887</v>
      </c>
      <c r="E5" s="45">
        <v>32374</v>
      </c>
      <c r="F5" s="45">
        <v>23916</v>
      </c>
      <c r="G5" s="45">
        <v>26816</v>
      </c>
      <c r="H5" s="45">
        <v>24440</v>
      </c>
      <c r="I5" s="45">
        <v>22690</v>
      </c>
      <c r="J5" s="45">
        <v>22716</v>
      </c>
      <c r="K5" s="45">
        <v>21392</v>
      </c>
      <c r="L5" s="45">
        <v>21654</v>
      </c>
      <c r="M5" s="45">
        <v>20669</v>
      </c>
      <c r="N5" s="45">
        <v>17405</v>
      </c>
      <c r="O5" s="45">
        <v>18953</v>
      </c>
      <c r="P5" s="45">
        <v>17122</v>
      </c>
      <c r="Q5" s="45">
        <v>18323</v>
      </c>
      <c r="R5" s="45">
        <v>22493</v>
      </c>
      <c r="S5" s="156">
        <v>29831</v>
      </c>
      <c r="T5" s="45">
        <v>23716</v>
      </c>
      <c r="U5" s="57"/>
      <c r="V5" s="57"/>
      <c r="W5" s="57"/>
      <c r="X5" s="57"/>
      <c r="Y5" s="57"/>
      <c r="Z5" s="57"/>
      <c r="AA5" s="57"/>
      <c r="AB5" s="42"/>
      <c r="AC5" s="42"/>
      <c r="AD5" s="42"/>
      <c r="AE5" s="42"/>
      <c r="AF5" s="42"/>
      <c r="AG5" s="42"/>
      <c r="AH5" s="42"/>
      <c r="AI5" s="42"/>
      <c r="AJ5" s="42"/>
      <c r="AK5" s="42"/>
      <c r="AL5" s="42"/>
      <c r="AM5" s="42"/>
      <c r="AN5" s="42"/>
      <c r="AO5" s="42"/>
    </row>
    <row r="6" spans="1:41" x14ac:dyDescent="0.3">
      <c r="A6" s="108" t="s">
        <v>2</v>
      </c>
      <c r="B6" s="48">
        <v>82149</v>
      </c>
      <c r="C6" s="48">
        <v>73155</v>
      </c>
      <c r="D6" s="48">
        <v>66512</v>
      </c>
      <c r="E6" s="48">
        <v>82319</v>
      </c>
      <c r="F6" s="48">
        <v>61880</v>
      </c>
      <c r="G6" s="48">
        <v>77884</v>
      </c>
      <c r="H6" s="48">
        <v>68483</v>
      </c>
      <c r="I6" s="48">
        <v>63051</v>
      </c>
      <c r="J6" s="48">
        <v>69350</v>
      </c>
      <c r="K6" s="48">
        <v>58449</v>
      </c>
      <c r="L6" s="48">
        <v>56770</v>
      </c>
      <c r="M6" s="48">
        <v>54831</v>
      </c>
      <c r="N6" s="48">
        <v>49150</v>
      </c>
      <c r="O6" s="48">
        <v>51202</v>
      </c>
      <c r="P6" s="48">
        <v>36127</v>
      </c>
      <c r="Q6" s="48">
        <v>41690</v>
      </c>
      <c r="R6" s="48">
        <v>40605</v>
      </c>
      <c r="S6" s="157">
        <v>49182</v>
      </c>
      <c r="T6" s="48">
        <v>44219</v>
      </c>
      <c r="U6" s="72"/>
      <c r="V6" s="72"/>
      <c r="W6" s="72"/>
      <c r="X6" s="72"/>
      <c r="Y6" s="72"/>
      <c r="Z6" s="72"/>
      <c r="AA6" s="72"/>
      <c r="AB6" s="42"/>
      <c r="AC6" s="42"/>
      <c r="AD6" s="42"/>
      <c r="AE6" s="42"/>
      <c r="AF6" s="42"/>
      <c r="AG6" s="42"/>
      <c r="AH6" s="42"/>
      <c r="AI6" s="42"/>
      <c r="AJ6" s="42"/>
      <c r="AK6" s="42"/>
      <c r="AL6" s="42"/>
      <c r="AM6" s="42"/>
      <c r="AN6" s="42"/>
      <c r="AO6" s="42"/>
    </row>
    <row r="7" spans="1:41" x14ac:dyDescent="0.3">
      <c r="A7" s="107" t="s">
        <v>19</v>
      </c>
      <c r="B7" s="45">
        <v>1992</v>
      </c>
      <c r="C7" s="45">
        <v>4091</v>
      </c>
      <c r="D7" s="45">
        <v>2680</v>
      </c>
      <c r="E7" s="45">
        <v>2595</v>
      </c>
      <c r="F7" s="45">
        <v>794</v>
      </c>
      <c r="G7" s="45">
        <v>6505</v>
      </c>
      <c r="H7" s="45">
        <v>1742</v>
      </c>
      <c r="I7" s="45">
        <v>19433</v>
      </c>
      <c r="J7" s="45">
        <v>1410</v>
      </c>
      <c r="K7" s="45">
        <v>5408</v>
      </c>
      <c r="L7" s="45">
        <v>1325</v>
      </c>
      <c r="M7" s="45">
        <v>952</v>
      </c>
      <c r="N7" s="45">
        <v>567</v>
      </c>
      <c r="O7" s="45">
        <v>761</v>
      </c>
      <c r="P7" s="45">
        <v>2007</v>
      </c>
      <c r="Q7" s="45">
        <v>13479</v>
      </c>
      <c r="R7" s="45">
        <v>617</v>
      </c>
      <c r="S7" s="156">
        <v>2423</v>
      </c>
      <c r="T7" s="45">
        <v>1548</v>
      </c>
      <c r="U7" s="57"/>
      <c r="V7" s="57"/>
      <c r="W7" s="57"/>
      <c r="X7" s="57"/>
      <c r="Y7" s="57"/>
      <c r="Z7" s="57"/>
      <c r="AA7" s="57"/>
      <c r="AB7" s="42"/>
      <c r="AC7" s="42"/>
      <c r="AD7" s="42"/>
      <c r="AE7" s="42"/>
      <c r="AF7" s="42"/>
      <c r="AG7" s="42"/>
      <c r="AH7" s="42"/>
      <c r="AI7" s="42"/>
      <c r="AJ7" s="42"/>
      <c r="AK7" s="42"/>
      <c r="AL7" s="42"/>
      <c r="AM7" s="42"/>
      <c r="AN7" s="42"/>
      <c r="AO7" s="42"/>
    </row>
    <row r="8" spans="1:41" x14ac:dyDescent="0.3">
      <c r="A8" s="109" t="s">
        <v>20</v>
      </c>
      <c r="B8" s="43">
        <v>23272</v>
      </c>
      <c r="C8" s="43">
        <v>30017</v>
      </c>
      <c r="D8" s="43">
        <v>8443</v>
      </c>
      <c r="E8" s="43">
        <v>10919</v>
      </c>
      <c r="F8" s="43">
        <v>24037</v>
      </c>
      <c r="G8" s="43">
        <v>86658</v>
      </c>
      <c r="H8" s="43">
        <v>7372</v>
      </c>
      <c r="I8" s="43">
        <v>3669</v>
      </c>
      <c r="J8" s="43">
        <v>21408</v>
      </c>
      <c r="K8" s="43">
        <v>8097</v>
      </c>
      <c r="L8" s="43">
        <v>6208</v>
      </c>
      <c r="M8" s="43">
        <v>7554</v>
      </c>
      <c r="N8" s="43">
        <v>3221</v>
      </c>
      <c r="O8" s="43">
        <v>8817</v>
      </c>
      <c r="P8" s="43">
        <v>5523</v>
      </c>
      <c r="Q8" s="43">
        <v>7674</v>
      </c>
      <c r="R8" s="43">
        <v>7038</v>
      </c>
      <c r="S8" s="158">
        <v>22646</v>
      </c>
      <c r="T8" s="43">
        <v>14826</v>
      </c>
      <c r="U8" s="57"/>
      <c r="V8" s="57"/>
      <c r="W8" s="57"/>
      <c r="X8" s="57"/>
      <c r="Y8" s="57"/>
      <c r="Z8" s="57"/>
      <c r="AA8" s="57"/>
      <c r="AB8" s="42"/>
      <c r="AC8" s="42"/>
      <c r="AD8" s="42"/>
      <c r="AE8" s="42"/>
      <c r="AF8" s="42"/>
      <c r="AG8" s="42"/>
      <c r="AH8" s="42"/>
      <c r="AI8" s="42"/>
      <c r="AJ8" s="42"/>
      <c r="AK8" s="42"/>
      <c r="AL8" s="42"/>
      <c r="AM8" s="42"/>
      <c r="AN8" s="42"/>
      <c r="AO8" s="42"/>
    </row>
    <row r="9" spans="1:41" x14ac:dyDescent="0.3">
      <c r="A9" s="107" t="s">
        <v>21</v>
      </c>
      <c r="B9" s="45">
        <v>56979</v>
      </c>
      <c r="C9" s="45">
        <v>49610</v>
      </c>
      <c r="D9" s="45">
        <v>51504</v>
      </c>
      <c r="E9" s="45">
        <v>52113</v>
      </c>
      <c r="F9" s="45">
        <v>46412</v>
      </c>
      <c r="G9" s="45">
        <v>50221</v>
      </c>
      <c r="H9" s="45">
        <v>50557</v>
      </c>
      <c r="I9" s="45">
        <v>50448</v>
      </c>
      <c r="J9" s="45">
        <v>50025</v>
      </c>
      <c r="K9" s="45">
        <v>64460</v>
      </c>
      <c r="L9" s="45">
        <v>72131</v>
      </c>
      <c r="M9" s="45">
        <v>72070</v>
      </c>
      <c r="N9" s="45">
        <v>72119</v>
      </c>
      <c r="O9" s="45">
        <v>69392</v>
      </c>
      <c r="P9" s="45">
        <v>76173</v>
      </c>
      <c r="Q9" s="45">
        <v>69357</v>
      </c>
      <c r="R9" s="45">
        <v>75939</v>
      </c>
      <c r="S9" s="156">
        <v>73781</v>
      </c>
      <c r="T9" s="45">
        <v>69909</v>
      </c>
      <c r="U9" s="57"/>
      <c r="V9" s="57"/>
      <c r="W9" s="57"/>
      <c r="X9" s="57"/>
      <c r="Y9" s="57"/>
      <c r="Z9" s="57"/>
      <c r="AA9" s="57"/>
      <c r="AB9" s="42"/>
      <c r="AC9" s="42"/>
      <c r="AD9" s="42"/>
      <c r="AE9" s="42"/>
      <c r="AF9" s="42"/>
      <c r="AG9" s="42"/>
      <c r="AH9" s="42"/>
      <c r="AI9" s="42"/>
      <c r="AJ9" s="42"/>
      <c r="AK9" s="42"/>
      <c r="AL9" s="42"/>
      <c r="AM9" s="42"/>
      <c r="AN9" s="42"/>
      <c r="AO9" s="42"/>
    </row>
    <row r="10" spans="1:41" x14ac:dyDescent="0.3">
      <c r="A10" s="109" t="s">
        <v>68</v>
      </c>
      <c r="B10" s="43">
        <v>0</v>
      </c>
      <c r="C10" s="43">
        <v>0</v>
      </c>
      <c r="D10" s="43">
        <v>0</v>
      </c>
      <c r="E10" s="43">
        <v>0</v>
      </c>
      <c r="F10" s="43">
        <v>0</v>
      </c>
      <c r="G10" s="43">
        <v>0</v>
      </c>
      <c r="H10" s="43">
        <v>0</v>
      </c>
      <c r="I10" s="43">
        <v>0</v>
      </c>
      <c r="J10" s="43">
        <v>0</v>
      </c>
      <c r="K10" s="43">
        <v>0</v>
      </c>
      <c r="L10" s="43">
        <v>0</v>
      </c>
      <c r="M10" s="43">
        <v>0</v>
      </c>
      <c r="N10" s="43">
        <v>0</v>
      </c>
      <c r="O10" s="43">
        <v>0</v>
      </c>
      <c r="P10" s="43">
        <v>0</v>
      </c>
      <c r="Q10" s="43">
        <v>0</v>
      </c>
      <c r="R10" s="43">
        <v>0</v>
      </c>
      <c r="S10" s="158">
        <v>214</v>
      </c>
      <c r="T10" s="43">
        <v>276</v>
      </c>
      <c r="U10" s="57"/>
      <c r="V10" s="57"/>
      <c r="W10" s="57"/>
      <c r="X10" s="57"/>
      <c r="Y10" s="57"/>
      <c r="Z10" s="57"/>
      <c r="AA10" s="57"/>
      <c r="AB10" s="42"/>
      <c r="AC10" s="42"/>
      <c r="AD10" s="42"/>
      <c r="AE10" s="42"/>
      <c r="AF10" s="42"/>
      <c r="AG10" s="42"/>
      <c r="AH10" s="42"/>
      <c r="AI10" s="42"/>
      <c r="AJ10" s="42"/>
      <c r="AK10" s="42"/>
      <c r="AL10" s="42"/>
      <c r="AM10" s="42"/>
      <c r="AN10" s="42"/>
      <c r="AO10" s="42"/>
    </row>
    <row r="11" spans="1:41" x14ac:dyDescent="0.3">
      <c r="A11" s="107" t="s">
        <v>23</v>
      </c>
      <c r="B11" s="45">
        <v>0</v>
      </c>
      <c r="C11" s="45">
        <v>0</v>
      </c>
      <c r="D11" s="45">
        <v>0</v>
      </c>
      <c r="E11" s="45">
        <v>0</v>
      </c>
      <c r="F11" s="45">
        <v>0</v>
      </c>
      <c r="G11" s="45">
        <v>0</v>
      </c>
      <c r="H11" s="45">
        <v>0</v>
      </c>
      <c r="I11" s="45">
        <v>0</v>
      </c>
      <c r="J11" s="45">
        <v>0</v>
      </c>
      <c r="K11" s="45">
        <v>0</v>
      </c>
      <c r="L11" s="45">
        <v>0</v>
      </c>
      <c r="M11" s="45">
        <v>0</v>
      </c>
      <c r="N11" s="45">
        <v>0</v>
      </c>
      <c r="O11" s="45">
        <v>0</v>
      </c>
      <c r="P11" s="45">
        <v>0</v>
      </c>
      <c r="Q11" s="45">
        <v>0</v>
      </c>
      <c r="R11" s="45">
        <v>0</v>
      </c>
      <c r="S11" s="156">
        <v>547</v>
      </c>
      <c r="T11" s="45">
        <v>1499</v>
      </c>
      <c r="U11" s="57"/>
      <c r="V11" s="57"/>
      <c r="W11" s="57"/>
      <c r="X11" s="57"/>
      <c r="Y11" s="57"/>
      <c r="Z11" s="57"/>
      <c r="AA11" s="57"/>
      <c r="AB11" s="42"/>
      <c r="AC11" s="42"/>
      <c r="AD11" s="42"/>
      <c r="AE11" s="42"/>
      <c r="AF11" s="42"/>
      <c r="AG11" s="42"/>
      <c r="AH11" s="42"/>
      <c r="AI11" s="42"/>
      <c r="AJ11" s="42"/>
      <c r="AK11" s="42"/>
      <c r="AL11" s="42"/>
      <c r="AM11" s="42"/>
      <c r="AN11" s="42"/>
      <c r="AO11" s="42"/>
    </row>
    <row r="12" spans="1:41" x14ac:dyDescent="0.3">
      <c r="A12" s="109" t="s">
        <v>24</v>
      </c>
      <c r="B12" s="43">
        <v>0</v>
      </c>
      <c r="C12" s="43">
        <v>0</v>
      </c>
      <c r="D12" s="43">
        <v>0</v>
      </c>
      <c r="E12" s="43">
        <v>0</v>
      </c>
      <c r="F12" s="43">
        <v>0</v>
      </c>
      <c r="G12" s="43">
        <v>0</v>
      </c>
      <c r="H12" s="43">
        <v>0</v>
      </c>
      <c r="I12" s="43">
        <v>0</v>
      </c>
      <c r="J12" s="43">
        <v>0</v>
      </c>
      <c r="K12" s="43">
        <v>0</v>
      </c>
      <c r="L12" s="43">
        <v>0</v>
      </c>
      <c r="M12" s="43">
        <v>0</v>
      </c>
      <c r="N12" s="43">
        <v>0</v>
      </c>
      <c r="O12" s="43">
        <v>0</v>
      </c>
      <c r="P12" s="43">
        <v>0</v>
      </c>
      <c r="Q12" s="43">
        <v>0</v>
      </c>
      <c r="R12" s="43">
        <v>0</v>
      </c>
      <c r="S12" s="158">
        <v>2346</v>
      </c>
      <c r="T12" s="43">
        <v>1138</v>
      </c>
      <c r="U12" s="57"/>
      <c r="V12" s="57"/>
      <c r="W12" s="57"/>
      <c r="X12" s="57"/>
      <c r="Y12" s="57"/>
      <c r="Z12" s="57"/>
      <c r="AA12" s="57"/>
      <c r="AB12" s="42"/>
      <c r="AC12" s="42"/>
      <c r="AD12" s="42"/>
      <c r="AE12" s="42"/>
      <c r="AF12" s="42"/>
      <c r="AG12" s="42"/>
      <c r="AH12" s="42"/>
      <c r="AI12" s="42"/>
      <c r="AJ12" s="42"/>
      <c r="AK12" s="42"/>
      <c r="AL12" s="42"/>
      <c r="AM12" s="42"/>
      <c r="AN12" s="42"/>
      <c r="AO12" s="42"/>
    </row>
    <row r="13" spans="1:41" x14ac:dyDescent="0.3">
      <c r="A13" s="107" t="s">
        <v>25</v>
      </c>
      <c r="B13" s="45">
        <v>13493</v>
      </c>
      <c r="C13" s="45">
        <v>30914</v>
      </c>
      <c r="D13" s="45">
        <v>24170</v>
      </c>
      <c r="E13" s="45">
        <v>18878</v>
      </c>
      <c r="F13" s="45">
        <v>5648</v>
      </c>
      <c r="G13" s="45">
        <v>60621</v>
      </c>
      <c r="H13" s="45">
        <v>13688</v>
      </c>
      <c r="I13" s="45">
        <v>187422</v>
      </c>
      <c r="J13" s="45">
        <v>7843</v>
      </c>
      <c r="K13" s="45">
        <v>54560</v>
      </c>
      <c r="L13" s="45">
        <v>17479</v>
      </c>
      <c r="M13" s="45">
        <v>11317</v>
      </c>
      <c r="N13" s="45">
        <v>10019</v>
      </c>
      <c r="O13" s="45">
        <v>12958</v>
      </c>
      <c r="P13" s="45">
        <v>17315</v>
      </c>
      <c r="Q13" s="45">
        <v>9370</v>
      </c>
      <c r="R13" s="45">
        <v>57793</v>
      </c>
      <c r="S13" s="156">
        <v>51882</v>
      </c>
      <c r="T13" s="45">
        <v>18977</v>
      </c>
      <c r="U13" s="57"/>
      <c r="V13" s="57"/>
      <c r="W13" s="57"/>
      <c r="X13" s="57"/>
      <c r="Y13" s="57"/>
      <c r="Z13" s="57"/>
      <c r="AA13" s="57"/>
      <c r="AB13" s="42"/>
      <c r="AC13" s="42"/>
      <c r="AD13" s="42"/>
      <c r="AE13" s="42"/>
      <c r="AF13" s="42"/>
      <c r="AG13" s="42"/>
      <c r="AH13" s="42"/>
      <c r="AI13" s="42"/>
      <c r="AJ13" s="42"/>
      <c r="AK13" s="42"/>
      <c r="AL13" s="42"/>
      <c r="AM13" s="42"/>
      <c r="AN13" s="42"/>
      <c r="AO13" s="42"/>
    </row>
    <row r="14" spans="1:41" x14ac:dyDescent="0.3">
      <c r="A14" s="109" t="s">
        <v>65</v>
      </c>
      <c r="B14" s="43">
        <v>42400</v>
      </c>
      <c r="C14" s="43">
        <v>49505</v>
      </c>
      <c r="D14" s="43">
        <v>40975</v>
      </c>
      <c r="E14" s="43">
        <v>44765</v>
      </c>
      <c r="F14" s="43">
        <v>45994</v>
      </c>
      <c r="G14" s="43">
        <v>49319</v>
      </c>
      <c r="H14" s="43">
        <v>47266</v>
      </c>
      <c r="I14" s="43">
        <v>41405</v>
      </c>
      <c r="J14" s="43">
        <v>45498</v>
      </c>
      <c r="K14" s="43">
        <v>34978</v>
      </c>
      <c r="L14" s="43">
        <v>32156</v>
      </c>
      <c r="M14" s="43">
        <v>34385</v>
      </c>
      <c r="N14" s="43">
        <v>29679</v>
      </c>
      <c r="O14" s="43">
        <v>37191</v>
      </c>
      <c r="P14" s="43">
        <v>41559</v>
      </c>
      <c r="Q14" s="43">
        <v>56961</v>
      </c>
      <c r="R14" s="43">
        <v>38162</v>
      </c>
      <c r="S14" s="158">
        <v>58466</v>
      </c>
      <c r="T14" s="43">
        <v>53782</v>
      </c>
      <c r="U14" s="57"/>
      <c r="V14" s="57"/>
      <c r="W14" s="57"/>
      <c r="X14" s="57"/>
      <c r="Y14" s="57"/>
      <c r="Z14" s="57"/>
      <c r="AA14" s="57"/>
      <c r="AB14" s="42"/>
      <c r="AC14" s="42"/>
      <c r="AD14" s="42"/>
      <c r="AE14" s="42"/>
      <c r="AF14" s="42"/>
      <c r="AG14" s="42"/>
      <c r="AH14" s="42"/>
      <c r="AI14" s="42"/>
      <c r="AJ14" s="42"/>
      <c r="AK14" s="42"/>
      <c r="AL14" s="42"/>
      <c r="AM14" s="42"/>
      <c r="AN14" s="42"/>
      <c r="AO14" s="42"/>
    </row>
    <row r="15" spans="1:41" x14ac:dyDescent="0.3">
      <c r="A15" s="110" t="s">
        <v>26</v>
      </c>
      <c r="B15" s="49">
        <f>SUM(B7:B14)</f>
        <v>138136</v>
      </c>
      <c r="C15" s="49">
        <f t="shared" ref="C15:R15" si="0">SUM(C7:C14)</f>
        <v>164137</v>
      </c>
      <c r="D15" s="49">
        <f t="shared" si="0"/>
        <v>127772</v>
      </c>
      <c r="E15" s="49">
        <f t="shared" si="0"/>
        <v>129270</v>
      </c>
      <c r="F15" s="49">
        <f t="shared" si="0"/>
        <v>122885</v>
      </c>
      <c r="G15" s="49">
        <f t="shared" si="0"/>
        <v>253324</v>
      </c>
      <c r="H15" s="49">
        <f t="shared" si="0"/>
        <v>120625</v>
      </c>
      <c r="I15" s="49">
        <f t="shared" si="0"/>
        <v>302377</v>
      </c>
      <c r="J15" s="49">
        <f t="shared" si="0"/>
        <v>126184</v>
      </c>
      <c r="K15" s="49">
        <f t="shared" si="0"/>
        <v>167503</v>
      </c>
      <c r="L15" s="49">
        <f t="shared" si="0"/>
        <v>129299</v>
      </c>
      <c r="M15" s="49">
        <f t="shared" si="0"/>
        <v>126278</v>
      </c>
      <c r="N15" s="49">
        <f t="shared" si="0"/>
        <v>115605</v>
      </c>
      <c r="O15" s="49">
        <f t="shared" si="0"/>
        <v>129119</v>
      </c>
      <c r="P15" s="49">
        <f t="shared" si="0"/>
        <v>142577</v>
      </c>
      <c r="Q15" s="49">
        <f t="shared" si="0"/>
        <v>156841</v>
      </c>
      <c r="R15" s="49">
        <f t="shared" si="0"/>
        <v>179549</v>
      </c>
      <c r="S15" s="159">
        <v>212305</v>
      </c>
      <c r="T15" s="49">
        <v>161955</v>
      </c>
      <c r="U15" s="72"/>
      <c r="V15" s="72"/>
      <c r="W15" s="72"/>
      <c r="X15" s="72"/>
      <c r="Y15" s="72"/>
      <c r="Z15" s="72"/>
      <c r="AA15" s="72"/>
      <c r="AB15" s="42"/>
      <c r="AC15" s="42"/>
      <c r="AD15" s="42"/>
      <c r="AE15" s="42"/>
      <c r="AF15" s="42"/>
      <c r="AG15" s="42"/>
      <c r="AH15" s="42"/>
      <c r="AI15" s="42"/>
      <c r="AJ15" s="42"/>
      <c r="AK15" s="42"/>
      <c r="AL15" s="42"/>
      <c r="AM15" s="42"/>
      <c r="AN15" s="42"/>
      <c r="AO15" s="42"/>
    </row>
    <row r="16" spans="1:41" x14ac:dyDescent="0.3">
      <c r="A16" s="109" t="s">
        <v>27</v>
      </c>
      <c r="B16" s="43">
        <v>0</v>
      </c>
      <c r="C16" s="43">
        <v>0</v>
      </c>
      <c r="D16" s="43">
        <v>0</v>
      </c>
      <c r="E16" s="43">
        <v>0</v>
      </c>
      <c r="F16" s="43">
        <v>0</v>
      </c>
      <c r="G16" s="43">
        <v>0</v>
      </c>
      <c r="H16" s="43">
        <v>0</v>
      </c>
      <c r="I16" s="43">
        <v>0</v>
      </c>
      <c r="J16" s="43">
        <v>0</v>
      </c>
      <c r="K16" s="43">
        <v>0</v>
      </c>
      <c r="L16" s="43">
        <v>0</v>
      </c>
      <c r="M16" s="43">
        <v>0</v>
      </c>
      <c r="N16" s="43">
        <v>0</v>
      </c>
      <c r="O16" s="43">
        <v>0</v>
      </c>
      <c r="P16" s="43">
        <v>0</v>
      </c>
      <c r="Q16" s="43">
        <v>0</v>
      </c>
      <c r="R16" s="43">
        <v>0</v>
      </c>
      <c r="S16" s="158">
        <v>3898</v>
      </c>
      <c r="T16" s="43">
        <v>3565</v>
      </c>
      <c r="U16" s="57"/>
      <c r="V16" s="57"/>
      <c r="W16" s="57"/>
      <c r="X16" s="57"/>
      <c r="Y16" s="57"/>
      <c r="Z16" s="57"/>
      <c r="AA16" s="57"/>
      <c r="AB16" s="42"/>
      <c r="AC16" s="42"/>
      <c r="AD16" s="42"/>
      <c r="AE16" s="42"/>
      <c r="AF16" s="42"/>
      <c r="AG16" s="42"/>
      <c r="AH16" s="42"/>
      <c r="AI16" s="42"/>
      <c r="AJ16" s="42"/>
      <c r="AK16" s="42"/>
      <c r="AL16" s="42"/>
      <c r="AM16" s="42"/>
      <c r="AN16" s="42"/>
      <c r="AO16" s="42"/>
    </row>
    <row r="17" spans="1:41" x14ac:dyDescent="0.3">
      <c r="A17" s="107" t="s">
        <v>28</v>
      </c>
      <c r="B17" s="45">
        <v>0</v>
      </c>
      <c r="C17" s="45">
        <v>0</v>
      </c>
      <c r="D17" s="45">
        <v>0</v>
      </c>
      <c r="E17" s="45">
        <v>0</v>
      </c>
      <c r="F17" s="45">
        <v>0</v>
      </c>
      <c r="G17" s="45">
        <v>0</v>
      </c>
      <c r="H17" s="45">
        <v>0</v>
      </c>
      <c r="I17" s="45">
        <v>0</v>
      </c>
      <c r="J17" s="45">
        <v>0</v>
      </c>
      <c r="K17" s="45">
        <v>0</v>
      </c>
      <c r="L17" s="45">
        <v>0</v>
      </c>
      <c r="M17" s="45">
        <v>0</v>
      </c>
      <c r="N17" s="45">
        <v>0</v>
      </c>
      <c r="O17" s="45">
        <v>0</v>
      </c>
      <c r="P17" s="45">
        <v>0</v>
      </c>
      <c r="Q17" s="45">
        <v>0</v>
      </c>
      <c r="R17" s="45">
        <v>0</v>
      </c>
      <c r="S17" s="156">
        <v>18198</v>
      </c>
      <c r="T17" s="45">
        <v>17514</v>
      </c>
      <c r="U17" s="57"/>
      <c r="V17" s="57"/>
      <c r="W17" s="57"/>
      <c r="X17" s="57"/>
      <c r="Y17" s="57"/>
      <c r="Z17" s="57"/>
      <c r="AA17" s="57"/>
      <c r="AB17" s="42"/>
      <c r="AC17" s="42"/>
      <c r="AD17" s="42"/>
      <c r="AE17" s="42"/>
      <c r="AF17" s="42"/>
      <c r="AG17" s="42"/>
      <c r="AH17" s="42"/>
      <c r="AI17" s="42"/>
      <c r="AJ17" s="42"/>
      <c r="AK17" s="42"/>
      <c r="AL17" s="42"/>
      <c r="AM17" s="42"/>
      <c r="AN17" s="42"/>
      <c r="AO17" s="42"/>
    </row>
    <row r="18" spans="1:41" x14ac:dyDescent="0.3">
      <c r="A18" s="109" t="s">
        <v>29</v>
      </c>
      <c r="B18" s="43">
        <v>0</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158">
        <v>47461</v>
      </c>
      <c r="T18" s="43">
        <v>47519</v>
      </c>
      <c r="U18" s="57"/>
      <c r="V18" s="57"/>
      <c r="W18" s="57"/>
      <c r="X18" s="57"/>
      <c r="Y18" s="57"/>
      <c r="Z18" s="57"/>
      <c r="AA18" s="57"/>
      <c r="AB18" s="42"/>
      <c r="AC18" s="42"/>
      <c r="AD18" s="42"/>
      <c r="AE18" s="42"/>
      <c r="AF18" s="42"/>
      <c r="AG18" s="42"/>
      <c r="AH18" s="42"/>
      <c r="AI18" s="42"/>
      <c r="AJ18" s="42"/>
      <c r="AK18" s="42"/>
      <c r="AL18" s="42"/>
      <c r="AM18" s="42"/>
      <c r="AN18" s="42"/>
      <c r="AO18" s="42"/>
    </row>
    <row r="19" spans="1:41" x14ac:dyDescent="0.3">
      <c r="A19" s="107" t="s">
        <v>30</v>
      </c>
      <c r="B19" s="45">
        <v>0</v>
      </c>
      <c r="C19" s="45">
        <v>0</v>
      </c>
      <c r="D19" s="45">
        <v>0</v>
      </c>
      <c r="E19" s="45">
        <v>0</v>
      </c>
      <c r="F19" s="45">
        <v>0</v>
      </c>
      <c r="G19" s="45">
        <v>0</v>
      </c>
      <c r="H19" s="45">
        <v>0</v>
      </c>
      <c r="I19" s="45">
        <v>0</v>
      </c>
      <c r="J19" s="45">
        <v>0</v>
      </c>
      <c r="K19" s="45">
        <v>0</v>
      </c>
      <c r="L19" s="45">
        <v>0</v>
      </c>
      <c r="M19" s="45">
        <v>0</v>
      </c>
      <c r="N19" s="45">
        <v>0</v>
      </c>
      <c r="O19" s="45">
        <v>0</v>
      </c>
      <c r="P19" s="45">
        <v>0</v>
      </c>
      <c r="Q19" s="45">
        <v>0</v>
      </c>
      <c r="R19" s="45">
        <v>0</v>
      </c>
      <c r="S19" s="156">
        <v>31521</v>
      </c>
      <c r="T19" s="45">
        <v>31131</v>
      </c>
      <c r="U19" s="57"/>
      <c r="V19" s="57"/>
      <c r="W19" s="57"/>
      <c r="X19" s="57"/>
      <c r="Y19" s="57"/>
      <c r="Z19" s="57"/>
      <c r="AA19" s="57"/>
      <c r="AB19" s="42"/>
      <c r="AC19" s="42"/>
      <c r="AD19" s="42"/>
      <c r="AE19" s="42"/>
      <c r="AF19" s="42"/>
      <c r="AG19" s="42"/>
      <c r="AH19" s="42"/>
      <c r="AI19" s="42"/>
      <c r="AJ19" s="42"/>
      <c r="AK19" s="42"/>
      <c r="AL19" s="42"/>
      <c r="AM19" s="42"/>
      <c r="AN19" s="42"/>
      <c r="AO19" s="42"/>
    </row>
    <row r="20" spans="1:41" x14ac:dyDescent="0.3">
      <c r="A20" s="108" t="s">
        <v>69</v>
      </c>
      <c r="B20" s="48">
        <v>199785</v>
      </c>
      <c r="C20" s="48">
        <v>212070</v>
      </c>
      <c r="D20" s="48">
        <v>237853</v>
      </c>
      <c r="E20" s="48">
        <v>261248</v>
      </c>
      <c r="F20" s="48">
        <v>205029</v>
      </c>
      <c r="G20" s="48">
        <v>235128</v>
      </c>
      <c r="H20" s="48">
        <v>219033</v>
      </c>
      <c r="I20" s="48">
        <v>209890</v>
      </c>
      <c r="J20" s="48">
        <v>178806</v>
      </c>
      <c r="K20" s="48">
        <v>158229</v>
      </c>
      <c r="L20" s="48">
        <v>161048</v>
      </c>
      <c r="M20" s="48">
        <v>147081</v>
      </c>
      <c r="N20" s="48">
        <v>130652</v>
      </c>
      <c r="O20" s="48">
        <v>108754</v>
      </c>
      <c r="P20" s="48">
        <v>82926</v>
      </c>
      <c r="Q20" s="48">
        <v>75938</v>
      </c>
      <c r="R20" s="48">
        <v>93197</v>
      </c>
      <c r="S20" s="157">
        <v>101078</v>
      </c>
      <c r="T20" s="48">
        <v>99729</v>
      </c>
      <c r="U20" s="72"/>
      <c r="V20" s="72"/>
      <c r="W20" s="72"/>
      <c r="X20" s="72"/>
      <c r="Y20" s="72"/>
      <c r="Z20" s="72"/>
      <c r="AA20" s="72"/>
      <c r="AB20" s="42"/>
      <c r="AC20" s="42"/>
      <c r="AD20" s="42"/>
      <c r="AE20" s="42"/>
      <c r="AF20" s="42"/>
      <c r="AG20" s="42"/>
      <c r="AH20" s="42"/>
      <c r="AI20" s="42"/>
      <c r="AJ20" s="42"/>
      <c r="AK20" s="42"/>
      <c r="AL20" s="42"/>
      <c r="AM20" s="42"/>
      <c r="AN20" s="42"/>
      <c r="AO20" s="42"/>
    </row>
    <row r="21" spans="1:41" x14ac:dyDescent="0.3">
      <c r="A21" s="107" t="s">
        <v>32</v>
      </c>
      <c r="B21" s="45">
        <v>18006</v>
      </c>
      <c r="C21" s="45">
        <v>21493</v>
      </c>
      <c r="D21" s="45">
        <v>20235</v>
      </c>
      <c r="E21" s="45">
        <v>19245</v>
      </c>
      <c r="F21" s="45">
        <v>15313</v>
      </c>
      <c r="G21" s="45">
        <v>18245</v>
      </c>
      <c r="H21" s="45">
        <v>17505</v>
      </c>
      <c r="I21" s="45">
        <v>16761</v>
      </c>
      <c r="J21" s="45">
        <v>17515</v>
      </c>
      <c r="K21" s="45">
        <v>17461</v>
      </c>
      <c r="L21" s="45">
        <v>19915</v>
      </c>
      <c r="M21" s="45">
        <v>18824</v>
      </c>
      <c r="N21" s="45">
        <v>16263</v>
      </c>
      <c r="O21" s="45">
        <v>16799</v>
      </c>
      <c r="P21" s="45">
        <v>22363</v>
      </c>
      <c r="Q21" s="45">
        <v>17046</v>
      </c>
      <c r="R21" s="45">
        <v>19603</v>
      </c>
      <c r="S21" s="156">
        <v>22730</v>
      </c>
      <c r="T21" s="45">
        <v>22571</v>
      </c>
      <c r="U21" s="57"/>
      <c r="V21" s="57"/>
      <c r="W21" s="57"/>
      <c r="X21" s="57"/>
      <c r="Y21" s="57"/>
      <c r="Z21" s="57"/>
      <c r="AA21" s="57"/>
      <c r="AB21" s="42"/>
      <c r="AC21" s="42"/>
      <c r="AD21" s="42"/>
      <c r="AE21" s="42"/>
      <c r="AF21" s="42"/>
      <c r="AG21" s="42"/>
      <c r="AH21" s="42"/>
      <c r="AI21" s="42"/>
      <c r="AJ21" s="42"/>
      <c r="AK21" s="42"/>
      <c r="AL21" s="42"/>
      <c r="AM21" s="42"/>
      <c r="AN21" s="42"/>
      <c r="AO21" s="42"/>
    </row>
    <row r="22" spans="1:41" x14ac:dyDescent="0.3">
      <c r="A22" s="109" t="s">
        <v>33</v>
      </c>
      <c r="B22" s="43">
        <v>54449</v>
      </c>
      <c r="C22" s="43">
        <v>53751</v>
      </c>
      <c r="D22" s="43">
        <v>53626</v>
      </c>
      <c r="E22" s="43">
        <v>49775</v>
      </c>
      <c r="F22" s="43">
        <v>39016</v>
      </c>
      <c r="G22" s="43">
        <v>41317</v>
      </c>
      <c r="H22" s="43">
        <v>36300</v>
      </c>
      <c r="I22" s="43">
        <v>35045</v>
      </c>
      <c r="J22" s="43">
        <v>29597</v>
      </c>
      <c r="K22" s="43">
        <v>30447</v>
      </c>
      <c r="L22" s="43">
        <v>32026</v>
      </c>
      <c r="M22" s="43">
        <v>27571</v>
      </c>
      <c r="N22" s="43">
        <v>27576</v>
      </c>
      <c r="O22" s="43">
        <v>25220</v>
      </c>
      <c r="P22" s="43">
        <v>28418</v>
      </c>
      <c r="Q22" s="43">
        <v>32526</v>
      </c>
      <c r="R22" s="43">
        <v>29606</v>
      </c>
      <c r="S22" s="158">
        <v>32762</v>
      </c>
      <c r="T22" s="43">
        <v>30614</v>
      </c>
      <c r="U22" s="57"/>
      <c r="V22" s="57"/>
      <c r="W22" s="57"/>
      <c r="X22" s="57"/>
      <c r="Y22" s="57"/>
      <c r="Z22" s="57"/>
      <c r="AA22" s="57"/>
      <c r="AB22" s="42"/>
      <c r="AC22" s="42"/>
      <c r="AD22" s="42"/>
      <c r="AE22" s="42"/>
      <c r="AF22" s="42"/>
      <c r="AG22" s="42"/>
      <c r="AH22" s="42"/>
      <c r="AI22" s="42"/>
      <c r="AJ22" s="42"/>
      <c r="AK22" s="42"/>
      <c r="AL22" s="42"/>
      <c r="AM22" s="42"/>
      <c r="AN22" s="42"/>
      <c r="AO22" s="42"/>
    </row>
    <row r="23" spans="1:41" x14ac:dyDescent="0.3">
      <c r="A23" s="107" t="s">
        <v>34</v>
      </c>
      <c r="B23" s="45">
        <v>12545</v>
      </c>
      <c r="C23" s="45">
        <v>10935</v>
      </c>
      <c r="D23" s="45">
        <v>10627</v>
      </c>
      <c r="E23" s="45">
        <v>12777</v>
      </c>
      <c r="F23" s="45">
        <v>9753</v>
      </c>
      <c r="G23" s="45">
        <v>9921</v>
      </c>
      <c r="H23" s="45">
        <v>8794</v>
      </c>
      <c r="I23" s="45">
        <v>8198</v>
      </c>
      <c r="J23" s="45">
        <v>7669</v>
      </c>
      <c r="K23" s="45">
        <v>6573</v>
      </c>
      <c r="L23" s="45">
        <v>5917</v>
      </c>
      <c r="M23" s="45">
        <v>5663</v>
      </c>
      <c r="N23" s="45">
        <v>6552</v>
      </c>
      <c r="O23" s="45">
        <v>6099</v>
      </c>
      <c r="P23" s="45">
        <v>4426</v>
      </c>
      <c r="Q23" s="45">
        <v>60021</v>
      </c>
      <c r="R23" s="45">
        <v>3645</v>
      </c>
      <c r="S23" s="156">
        <v>4757</v>
      </c>
      <c r="T23" s="45">
        <v>4535</v>
      </c>
      <c r="U23" s="57"/>
      <c r="V23" s="57"/>
      <c r="W23" s="57"/>
      <c r="X23" s="57"/>
      <c r="Y23" s="57"/>
      <c r="Z23" s="57"/>
      <c r="AA23" s="57"/>
      <c r="AB23" s="42"/>
      <c r="AC23" s="42"/>
      <c r="AD23" s="42"/>
      <c r="AE23" s="42"/>
      <c r="AF23" s="42"/>
      <c r="AG23" s="42"/>
      <c r="AH23" s="42"/>
      <c r="AI23" s="42"/>
      <c r="AJ23" s="42"/>
      <c r="AK23" s="42"/>
      <c r="AL23" s="42"/>
      <c r="AM23" s="42"/>
      <c r="AN23" s="42"/>
      <c r="AO23" s="42"/>
    </row>
    <row r="24" spans="1:41" x14ac:dyDescent="0.3">
      <c r="A24" s="109" t="s">
        <v>35</v>
      </c>
      <c r="B24" s="43">
        <v>139337</v>
      </c>
      <c r="C24" s="43">
        <v>156413</v>
      </c>
      <c r="D24" s="43">
        <v>143337</v>
      </c>
      <c r="E24" s="43">
        <v>140966</v>
      </c>
      <c r="F24" s="43">
        <v>136207</v>
      </c>
      <c r="G24" s="43">
        <v>147620</v>
      </c>
      <c r="H24" s="43">
        <v>154273</v>
      </c>
      <c r="I24" s="43">
        <v>159658</v>
      </c>
      <c r="J24" s="43">
        <v>166435</v>
      </c>
      <c r="K24" s="43">
        <v>197322</v>
      </c>
      <c r="L24" s="43">
        <v>197689</v>
      </c>
      <c r="M24" s="43">
        <v>200201</v>
      </c>
      <c r="N24" s="43">
        <v>258457</v>
      </c>
      <c r="O24" s="43">
        <v>200969</v>
      </c>
      <c r="P24" s="43">
        <v>197774</v>
      </c>
      <c r="Q24" s="43">
        <v>200474</v>
      </c>
      <c r="R24" s="43">
        <v>237877</v>
      </c>
      <c r="S24" s="158">
        <v>252014</v>
      </c>
      <c r="T24" s="43">
        <v>251651</v>
      </c>
      <c r="U24" s="57"/>
      <c r="V24" s="57"/>
      <c r="W24" s="57"/>
      <c r="X24" s="57"/>
      <c r="Y24" s="57"/>
      <c r="Z24" s="57"/>
      <c r="AA24" s="57"/>
      <c r="AB24" s="42"/>
      <c r="AC24" s="42"/>
      <c r="AD24" s="42"/>
      <c r="AE24" s="42"/>
      <c r="AF24" s="42"/>
      <c r="AG24" s="42"/>
      <c r="AH24" s="42"/>
      <c r="AI24" s="42"/>
      <c r="AJ24" s="42"/>
      <c r="AK24" s="42"/>
      <c r="AL24" s="42"/>
      <c r="AM24" s="42"/>
      <c r="AN24" s="42"/>
      <c r="AO24" s="42"/>
    </row>
    <row r="25" spans="1:41" ht="16.5" thickBot="1" x14ac:dyDescent="0.35">
      <c r="A25" s="111" t="s">
        <v>36</v>
      </c>
      <c r="B25" s="50">
        <v>644407</v>
      </c>
      <c r="C25" s="50">
        <v>691954</v>
      </c>
      <c r="D25" s="50">
        <v>659962</v>
      </c>
      <c r="E25" s="50">
        <v>695600</v>
      </c>
      <c r="F25" s="50">
        <v>590083</v>
      </c>
      <c r="G25" s="50">
        <v>783439</v>
      </c>
      <c r="H25" s="50">
        <v>625013</v>
      </c>
      <c r="I25" s="50">
        <v>794980</v>
      </c>
      <c r="J25" s="50">
        <v>595556</v>
      </c>
      <c r="K25" s="50">
        <v>635984</v>
      </c>
      <c r="L25" s="50">
        <v>602664</v>
      </c>
      <c r="M25" s="50">
        <v>580449</v>
      </c>
      <c r="N25" s="50">
        <v>604255</v>
      </c>
      <c r="O25" s="50">
        <v>538162</v>
      </c>
      <c r="P25" s="50">
        <v>514611</v>
      </c>
      <c r="Q25" s="50">
        <v>511088</v>
      </c>
      <c r="R25" s="50">
        <v>604082</v>
      </c>
      <c r="S25" s="160">
        <v>674828</v>
      </c>
      <c r="T25" s="50">
        <v>615274</v>
      </c>
      <c r="U25" s="72"/>
      <c r="V25" s="72"/>
      <c r="W25" s="72"/>
      <c r="X25" s="72"/>
      <c r="Y25" s="72"/>
      <c r="Z25" s="72"/>
      <c r="AA25" s="72"/>
      <c r="AB25" s="42"/>
      <c r="AC25" s="42"/>
      <c r="AD25" s="42"/>
      <c r="AE25" s="42"/>
      <c r="AF25" s="42"/>
      <c r="AG25" s="42"/>
      <c r="AH25" s="42"/>
      <c r="AI25" s="42"/>
      <c r="AJ25" s="42"/>
      <c r="AK25" s="42"/>
      <c r="AL25" s="42"/>
      <c r="AM25" s="42"/>
      <c r="AN25" s="42"/>
      <c r="AO25" s="42"/>
    </row>
    <row r="26" spans="1:41" ht="16.5" thickTop="1" x14ac:dyDescent="0.3">
      <c r="A26" s="100" t="s">
        <v>118</v>
      </c>
      <c r="B26" s="119"/>
      <c r="C26" s="119"/>
      <c r="D26" s="119"/>
      <c r="E26" s="119"/>
      <c r="F26" s="119"/>
      <c r="G26" s="119"/>
      <c r="H26" s="119"/>
      <c r="I26" s="119"/>
      <c r="J26" s="119"/>
      <c r="K26" s="119"/>
      <c r="L26" s="119"/>
      <c r="M26" s="119"/>
      <c r="N26" s="119"/>
      <c r="O26" s="119"/>
      <c r="P26" s="120"/>
      <c r="Q26" s="120"/>
      <c r="R26" s="120"/>
      <c r="S26" s="128"/>
      <c r="T26" s="121"/>
      <c r="U26" s="73"/>
      <c r="V26" s="73"/>
      <c r="W26" s="73"/>
      <c r="X26" s="73"/>
      <c r="Y26" s="73"/>
      <c r="Z26" s="73"/>
      <c r="AA26" s="73"/>
    </row>
    <row r="27" spans="1:41" ht="27.75" customHeight="1" x14ac:dyDescent="0.3">
      <c r="A27" s="180" t="s">
        <v>66</v>
      </c>
      <c r="B27" s="180"/>
      <c r="C27" s="164"/>
      <c r="D27" s="164"/>
      <c r="E27" s="138"/>
      <c r="F27" s="138"/>
      <c r="G27" s="138"/>
      <c r="H27" s="138"/>
      <c r="I27" s="138"/>
      <c r="J27" s="122"/>
      <c r="K27" s="122"/>
      <c r="L27" s="122"/>
      <c r="M27" s="122"/>
      <c r="N27" s="122"/>
      <c r="O27" s="122"/>
      <c r="P27" s="122"/>
      <c r="Q27" s="122"/>
      <c r="R27" s="122"/>
      <c r="S27" s="128" t="s">
        <v>44</v>
      </c>
      <c r="T27" s="121" t="s">
        <v>44</v>
      </c>
      <c r="U27" s="73"/>
      <c r="V27" s="73"/>
      <c r="W27" s="73"/>
      <c r="X27" s="73"/>
      <c r="Y27" s="73"/>
      <c r="Z27" s="73"/>
      <c r="AA27" s="73"/>
    </row>
    <row r="28" spans="1:41" ht="14.25" customHeight="1" x14ac:dyDescent="0.3">
      <c r="A28" s="180" t="s">
        <v>67</v>
      </c>
      <c r="B28" s="180"/>
      <c r="C28" s="164"/>
      <c r="D28" s="164"/>
      <c r="E28" s="164"/>
      <c r="F28" s="164"/>
      <c r="G28" s="164"/>
      <c r="H28" s="164"/>
      <c r="I28" s="138"/>
      <c r="J28" s="122"/>
      <c r="K28" s="122"/>
      <c r="L28" s="122"/>
      <c r="M28" s="122"/>
      <c r="N28" s="122"/>
      <c r="O28" s="122"/>
      <c r="P28" s="122"/>
      <c r="Q28" s="122"/>
      <c r="R28" s="122"/>
      <c r="S28" s="128"/>
      <c r="T28" s="121"/>
      <c r="U28" s="73"/>
      <c r="V28" s="73"/>
      <c r="W28" s="73"/>
      <c r="X28" s="73"/>
      <c r="Y28" s="73"/>
      <c r="Z28" s="73"/>
      <c r="AA28" s="73"/>
    </row>
    <row r="29" spans="1:41" x14ac:dyDescent="0.3">
      <c r="A29" s="5"/>
      <c r="B29" s="5"/>
      <c r="D29" s="122"/>
      <c r="E29" s="122"/>
      <c r="F29" s="122"/>
      <c r="G29" s="122"/>
      <c r="H29" s="122"/>
      <c r="I29" s="122"/>
      <c r="J29" s="122"/>
      <c r="K29" s="122"/>
      <c r="L29" s="122"/>
      <c r="M29" s="122"/>
      <c r="N29" s="122"/>
      <c r="O29" s="122"/>
      <c r="P29" s="122"/>
      <c r="Q29" s="122"/>
      <c r="R29" s="122"/>
      <c r="S29" s="128" t="s">
        <v>44</v>
      </c>
      <c r="T29" s="121" t="s">
        <v>44</v>
      </c>
      <c r="U29" s="73"/>
      <c r="V29" s="73"/>
      <c r="W29" s="73"/>
      <c r="X29" s="73"/>
      <c r="Y29" s="73"/>
      <c r="Z29" s="73"/>
      <c r="AA29" s="73"/>
    </row>
    <row r="30" spans="1:41" ht="16.5" thickBot="1" x14ac:dyDescent="0.35">
      <c r="A30" s="169"/>
      <c r="B30" s="170"/>
      <c r="C30" s="170"/>
      <c r="D30" s="170"/>
      <c r="E30" s="170"/>
      <c r="F30" s="170"/>
      <c r="G30" s="170"/>
      <c r="H30" s="170"/>
      <c r="I30" s="170"/>
      <c r="J30" s="170"/>
      <c r="K30" s="170"/>
      <c r="L30" s="170"/>
      <c r="M30" s="170"/>
      <c r="N30" s="170"/>
      <c r="O30" s="170"/>
      <c r="P30" s="170"/>
      <c r="Q30" s="170"/>
      <c r="R30" s="170"/>
      <c r="S30" s="171" t="s">
        <v>44</v>
      </c>
      <c r="T30" s="121" t="s">
        <v>44</v>
      </c>
      <c r="U30" s="73"/>
      <c r="V30" s="73"/>
      <c r="W30" s="73"/>
      <c r="X30" s="73"/>
      <c r="Y30" s="73"/>
      <c r="Z30" s="73"/>
      <c r="AA30" s="73"/>
    </row>
    <row r="31" spans="1:41" ht="16.5" thickTop="1" x14ac:dyDescent="0.3">
      <c r="A31" s="112"/>
      <c r="B31" s="122"/>
      <c r="C31" s="122"/>
      <c r="D31" s="122"/>
      <c r="E31" s="122"/>
      <c r="F31" s="122"/>
      <c r="G31" s="122"/>
      <c r="H31" s="122"/>
      <c r="I31" s="122"/>
      <c r="J31" s="122"/>
      <c r="K31" s="122"/>
      <c r="L31" s="122"/>
      <c r="M31" s="122"/>
      <c r="N31" s="122"/>
      <c r="O31" s="122"/>
      <c r="P31" s="122"/>
      <c r="Q31" s="122"/>
      <c r="R31" s="122"/>
      <c r="S31" s="128" t="s">
        <v>44</v>
      </c>
      <c r="T31" s="121" t="s">
        <v>44</v>
      </c>
      <c r="U31" s="73"/>
      <c r="V31" s="73"/>
      <c r="W31" s="73"/>
      <c r="X31" s="73"/>
      <c r="Y31" s="73"/>
      <c r="Z31" s="73"/>
      <c r="AA31" s="73"/>
    </row>
    <row r="32" spans="1:41" x14ac:dyDescent="0.3">
      <c r="A32" s="112"/>
      <c r="B32" s="122"/>
      <c r="C32" s="119"/>
      <c r="D32" s="122"/>
      <c r="E32" s="122"/>
      <c r="F32" s="122"/>
      <c r="G32" s="122"/>
      <c r="H32" s="122"/>
      <c r="I32" s="122"/>
      <c r="J32" s="122"/>
      <c r="K32" s="122"/>
      <c r="L32" s="122"/>
      <c r="M32" s="122"/>
      <c r="N32" s="122"/>
      <c r="O32" s="122"/>
      <c r="P32" s="122"/>
      <c r="Q32" s="122"/>
      <c r="R32" s="122"/>
      <c r="S32" s="128" t="s">
        <v>44</v>
      </c>
      <c r="T32" s="121" t="s">
        <v>44</v>
      </c>
      <c r="U32" s="73"/>
      <c r="V32" s="73"/>
      <c r="W32" s="73"/>
      <c r="X32" s="73"/>
      <c r="Y32" s="73"/>
      <c r="Z32" s="73"/>
      <c r="AA32" s="73"/>
    </row>
    <row r="33" spans="1:27" x14ac:dyDescent="0.3">
      <c r="A33" s="102" t="s">
        <v>18</v>
      </c>
      <c r="B33" s="124"/>
      <c r="C33" s="124"/>
      <c r="D33" s="124"/>
      <c r="E33" s="124"/>
      <c r="F33" s="124"/>
      <c r="G33" s="124"/>
      <c r="H33" s="124"/>
      <c r="I33" s="124"/>
      <c r="J33" s="124"/>
      <c r="K33" s="124"/>
      <c r="L33" s="124"/>
      <c r="M33" s="124"/>
      <c r="N33" s="124"/>
      <c r="O33" s="124"/>
      <c r="P33" s="124"/>
      <c r="Q33" s="124"/>
      <c r="R33" s="124"/>
      <c r="S33" s="128" t="s">
        <v>44</v>
      </c>
      <c r="T33" s="121" t="s">
        <v>44</v>
      </c>
      <c r="U33" s="73"/>
      <c r="V33" s="73"/>
      <c r="W33" s="73"/>
      <c r="X33" s="73"/>
      <c r="Y33" s="73"/>
      <c r="Z33" s="73"/>
      <c r="AA33" s="73"/>
    </row>
    <row r="34" spans="1:27" ht="23.25" x14ac:dyDescent="0.3">
      <c r="A34" s="113" t="s">
        <v>3</v>
      </c>
      <c r="B34" s="125"/>
      <c r="C34" s="125"/>
      <c r="D34" s="125"/>
      <c r="E34" s="125"/>
      <c r="F34" s="125"/>
      <c r="G34" s="125"/>
      <c r="H34" s="125"/>
      <c r="I34" s="125"/>
      <c r="J34" s="125"/>
      <c r="K34" s="125"/>
      <c r="L34" s="125"/>
      <c r="M34" s="125"/>
      <c r="N34" s="125"/>
      <c r="O34" s="125"/>
      <c r="P34" s="125"/>
      <c r="Q34" s="125"/>
      <c r="R34" s="125"/>
      <c r="S34" s="126" t="s">
        <v>44</v>
      </c>
      <c r="T34" s="126" t="s">
        <v>44</v>
      </c>
      <c r="U34" s="73"/>
      <c r="V34" s="73"/>
      <c r="W34" s="73"/>
      <c r="X34" s="73"/>
      <c r="Y34" s="73"/>
      <c r="Z34" s="73"/>
      <c r="AA34" s="73"/>
    </row>
    <row r="35" spans="1:27" ht="18" x14ac:dyDescent="0.3">
      <c r="A35" s="114" t="s">
        <v>4</v>
      </c>
      <c r="B35" s="91">
        <v>2006</v>
      </c>
      <c r="C35" s="91">
        <v>2007</v>
      </c>
      <c r="D35" s="91">
        <v>2008</v>
      </c>
      <c r="E35" s="92">
        <v>2009</v>
      </c>
      <c r="F35" s="92">
        <v>2010</v>
      </c>
      <c r="G35" s="92">
        <v>2011</v>
      </c>
      <c r="H35" s="92">
        <v>2012</v>
      </c>
      <c r="I35" s="92">
        <v>2013</v>
      </c>
      <c r="J35" s="92">
        <v>2014</v>
      </c>
      <c r="K35" s="92">
        <v>2015</v>
      </c>
      <c r="L35" s="92">
        <v>2016</v>
      </c>
      <c r="M35" s="92">
        <v>2017</v>
      </c>
      <c r="N35" s="92">
        <v>2018</v>
      </c>
      <c r="O35" s="92">
        <v>2019</v>
      </c>
      <c r="P35" s="92">
        <v>2020</v>
      </c>
      <c r="Q35" s="92">
        <v>2021</v>
      </c>
      <c r="R35" s="92">
        <v>2022</v>
      </c>
      <c r="S35" s="153">
        <v>2023</v>
      </c>
      <c r="T35" s="92">
        <v>2024</v>
      </c>
      <c r="U35" s="74"/>
      <c r="V35" s="74"/>
      <c r="W35" s="74"/>
      <c r="X35" s="74"/>
      <c r="Y35" s="74"/>
      <c r="Z35" s="74"/>
      <c r="AA35" s="74"/>
    </row>
    <row r="36" spans="1:27" x14ac:dyDescent="0.3">
      <c r="A36" s="90" t="s">
        <v>92</v>
      </c>
      <c r="B36" s="118"/>
      <c r="C36" s="118"/>
      <c r="D36" s="118"/>
      <c r="E36" s="91"/>
      <c r="F36" s="91"/>
      <c r="G36" s="91"/>
      <c r="H36" s="91"/>
      <c r="I36" s="91"/>
      <c r="J36" s="91"/>
      <c r="K36" s="91"/>
      <c r="L36" s="91"/>
      <c r="M36" s="91"/>
      <c r="N36" s="91"/>
      <c r="O36" s="91"/>
      <c r="P36" s="91"/>
      <c r="Q36" s="91"/>
      <c r="R36" s="91"/>
      <c r="S36" s="154" t="s">
        <v>44</v>
      </c>
      <c r="T36" s="28" t="s">
        <v>44</v>
      </c>
      <c r="U36" s="57"/>
      <c r="V36" s="57"/>
      <c r="W36" s="57"/>
      <c r="X36" s="57"/>
      <c r="Y36" s="57"/>
      <c r="Z36" s="57"/>
      <c r="AA36" s="57"/>
    </row>
    <row r="37" spans="1:27" x14ac:dyDescent="0.3">
      <c r="A37" s="106" t="s">
        <v>0</v>
      </c>
      <c r="B37" s="47">
        <v>2825</v>
      </c>
      <c r="C37" s="47">
        <v>2884</v>
      </c>
      <c r="D37" s="47">
        <v>3217</v>
      </c>
      <c r="E37" s="47">
        <v>4555</v>
      </c>
      <c r="F37" s="47">
        <v>3446</v>
      </c>
      <c r="G37" s="47">
        <v>5000</v>
      </c>
      <c r="H37" s="47">
        <v>4329</v>
      </c>
      <c r="I37" s="47">
        <v>3147</v>
      </c>
      <c r="J37" s="47">
        <v>4498</v>
      </c>
      <c r="K37" s="47">
        <v>3288</v>
      </c>
      <c r="L37" s="47">
        <v>3338</v>
      </c>
      <c r="M37" s="47">
        <v>3243</v>
      </c>
      <c r="N37" s="47">
        <v>2282</v>
      </c>
      <c r="O37" s="47">
        <v>3722</v>
      </c>
      <c r="P37" s="47">
        <v>1588</v>
      </c>
      <c r="Q37" s="47">
        <v>2155</v>
      </c>
      <c r="R37" s="47">
        <v>1890</v>
      </c>
      <c r="S37" s="155">
        <v>707</v>
      </c>
      <c r="T37" s="47">
        <v>691</v>
      </c>
      <c r="U37" s="57"/>
      <c r="V37" s="57"/>
      <c r="W37" s="57"/>
      <c r="X37" s="57"/>
      <c r="Y37" s="57"/>
      <c r="Z37" s="57"/>
      <c r="AA37" s="57"/>
    </row>
    <row r="38" spans="1:27" x14ac:dyDescent="0.3">
      <c r="A38" s="107" t="s">
        <v>1</v>
      </c>
      <c r="B38" s="45">
        <v>4511</v>
      </c>
      <c r="C38" s="45">
        <v>3989</v>
      </c>
      <c r="D38" s="45">
        <v>4700</v>
      </c>
      <c r="E38" s="45">
        <v>4358</v>
      </c>
      <c r="F38" s="45">
        <v>3778</v>
      </c>
      <c r="G38" s="45">
        <v>4777</v>
      </c>
      <c r="H38" s="45">
        <v>4064</v>
      </c>
      <c r="I38" s="45">
        <v>3727</v>
      </c>
      <c r="J38" s="45">
        <v>3739</v>
      </c>
      <c r="K38" s="45">
        <v>2912</v>
      </c>
      <c r="L38" s="45">
        <v>2807</v>
      </c>
      <c r="M38" s="45">
        <v>2551</v>
      </c>
      <c r="N38" s="45">
        <v>2391</v>
      </c>
      <c r="O38" s="45">
        <v>1998</v>
      </c>
      <c r="P38" s="45">
        <v>1918</v>
      </c>
      <c r="Q38" s="45">
        <v>2042</v>
      </c>
      <c r="R38" s="45">
        <v>1906</v>
      </c>
      <c r="S38" s="156">
        <v>1362</v>
      </c>
      <c r="T38" s="45">
        <v>1139</v>
      </c>
      <c r="U38" s="57"/>
      <c r="V38" s="57"/>
      <c r="W38" s="57"/>
      <c r="X38" s="57"/>
      <c r="Y38" s="57"/>
      <c r="Z38" s="57"/>
      <c r="AA38" s="57"/>
    </row>
    <row r="39" spans="1:27" x14ac:dyDescent="0.3">
      <c r="A39" s="108" t="s">
        <v>2</v>
      </c>
      <c r="B39" s="48">
        <v>7336</v>
      </c>
      <c r="C39" s="48">
        <v>6873</v>
      </c>
      <c r="D39" s="48">
        <v>7917</v>
      </c>
      <c r="E39" s="48">
        <v>8913</v>
      </c>
      <c r="F39" s="48">
        <v>7224</v>
      </c>
      <c r="G39" s="48">
        <v>9777</v>
      </c>
      <c r="H39" s="48">
        <v>8393</v>
      </c>
      <c r="I39" s="48">
        <v>6874</v>
      </c>
      <c r="J39" s="48">
        <v>8237</v>
      </c>
      <c r="K39" s="48">
        <v>6200</v>
      </c>
      <c r="L39" s="48">
        <v>6145</v>
      </c>
      <c r="M39" s="48">
        <v>5794</v>
      </c>
      <c r="N39" s="48">
        <v>4673</v>
      </c>
      <c r="O39" s="48">
        <v>5720</v>
      </c>
      <c r="P39" s="48">
        <v>3506</v>
      </c>
      <c r="Q39" s="48">
        <v>4197</v>
      </c>
      <c r="R39" s="48">
        <v>3796</v>
      </c>
      <c r="S39" s="157">
        <v>2069</v>
      </c>
      <c r="T39" s="48">
        <v>1830</v>
      </c>
      <c r="U39" s="72"/>
      <c r="V39" s="72"/>
      <c r="W39" s="72"/>
      <c r="X39" s="72"/>
      <c r="Y39" s="72"/>
      <c r="Z39" s="72"/>
      <c r="AA39" s="72"/>
    </row>
    <row r="40" spans="1:27" x14ac:dyDescent="0.3">
      <c r="A40" s="107" t="s">
        <v>19</v>
      </c>
      <c r="B40" s="45">
        <v>648</v>
      </c>
      <c r="C40" s="45">
        <v>414</v>
      </c>
      <c r="D40" s="45">
        <v>207</v>
      </c>
      <c r="E40" s="45">
        <v>264</v>
      </c>
      <c r="F40" s="45">
        <v>120</v>
      </c>
      <c r="G40" s="45">
        <v>357</v>
      </c>
      <c r="H40" s="45">
        <v>142</v>
      </c>
      <c r="I40" s="45">
        <v>1318</v>
      </c>
      <c r="J40" s="45">
        <v>102</v>
      </c>
      <c r="K40" s="45">
        <v>352</v>
      </c>
      <c r="L40" s="45">
        <v>88</v>
      </c>
      <c r="M40" s="45">
        <v>90</v>
      </c>
      <c r="N40" s="45">
        <v>49</v>
      </c>
      <c r="O40" s="45">
        <v>37</v>
      </c>
      <c r="P40" s="45">
        <v>45</v>
      </c>
      <c r="Q40" s="45">
        <v>70</v>
      </c>
      <c r="R40" s="45">
        <v>212</v>
      </c>
      <c r="S40" s="156">
        <v>391</v>
      </c>
      <c r="T40" s="45">
        <v>176</v>
      </c>
      <c r="U40" s="57"/>
      <c r="V40" s="57"/>
      <c r="W40" s="57"/>
      <c r="X40" s="57"/>
      <c r="Y40" s="57"/>
      <c r="Z40" s="57"/>
      <c r="AA40" s="57"/>
    </row>
    <row r="41" spans="1:27" x14ac:dyDescent="0.3">
      <c r="A41" s="109" t="s">
        <v>20</v>
      </c>
      <c r="B41" s="43">
        <v>1114</v>
      </c>
      <c r="C41" s="43">
        <v>1586</v>
      </c>
      <c r="D41" s="43">
        <v>874</v>
      </c>
      <c r="E41" s="43">
        <v>703</v>
      </c>
      <c r="F41" s="43">
        <v>2183</v>
      </c>
      <c r="G41" s="43">
        <v>10007</v>
      </c>
      <c r="H41" s="43">
        <v>1125</v>
      </c>
      <c r="I41" s="43">
        <v>594</v>
      </c>
      <c r="J41" s="43">
        <v>3428</v>
      </c>
      <c r="K41" s="43">
        <v>1106</v>
      </c>
      <c r="L41" s="43">
        <v>850</v>
      </c>
      <c r="M41" s="43">
        <v>1135</v>
      </c>
      <c r="N41" s="43">
        <v>582</v>
      </c>
      <c r="O41" s="43">
        <v>994</v>
      </c>
      <c r="P41" s="43">
        <v>554</v>
      </c>
      <c r="Q41" s="43">
        <v>994</v>
      </c>
      <c r="R41" s="43">
        <v>608</v>
      </c>
      <c r="S41" s="158">
        <v>2074</v>
      </c>
      <c r="T41" s="43">
        <v>1010</v>
      </c>
      <c r="U41" s="57"/>
      <c r="V41" s="57"/>
      <c r="W41" s="57"/>
      <c r="X41" s="57"/>
      <c r="Y41" s="57"/>
      <c r="Z41" s="57"/>
      <c r="AA41" s="57"/>
    </row>
    <row r="42" spans="1:27" x14ac:dyDescent="0.3">
      <c r="A42" s="107" t="s">
        <v>21</v>
      </c>
      <c r="B42" s="45">
        <v>3861</v>
      </c>
      <c r="C42" s="45">
        <v>4263</v>
      </c>
      <c r="D42" s="45">
        <v>6202</v>
      </c>
      <c r="E42" s="45">
        <v>5754</v>
      </c>
      <c r="F42" s="45">
        <v>6363</v>
      </c>
      <c r="G42" s="45">
        <v>9620</v>
      </c>
      <c r="H42" s="45">
        <v>9903</v>
      </c>
      <c r="I42" s="45">
        <v>9827</v>
      </c>
      <c r="J42" s="45">
        <v>8684</v>
      </c>
      <c r="K42" s="45">
        <v>9220</v>
      </c>
      <c r="L42" s="45">
        <v>9873</v>
      </c>
      <c r="M42" s="45">
        <v>10081</v>
      </c>
      <c r="N42" s="45">
        <v>9313</v>
      </c>
      <c r="O42" s="45">
        <v>10856</v>
      </c>
      <c r="P42" s="45">
        <v>11426</v>
      </c>
      <c r="Q42" s="45">
        <v>12861</v>
      </c>
      <c r="R42" s="45">
        <v>11543</v>
      </c>
      <c r="S42" s="156">
        <v>6823</v>
      </c>
      <c r="T42" s="45">
        <v>5192</v>
      </c>
      <c r="U42" s="57"/>
      <c r="V42" s="57"/>
      <c r="W42" s="57"/>
      <c r="X42" s="57"/>
      <c r="Y42" s="57"/>
      <c r="Z42" s="57"/>
      <c r="AA42" s="57"/>
    </row>
    <row r="43" spans="1:27" x14ac:dyDescent="0.3">
      <c r="A43" s="109" t="s">
        <v>22</v>
      </c>
      <c r="B43" s="43">
        <v>0</v>
      </c>
      <c r="C43" s="43">
        <v>0</v>
      </c>
      <c r="D43" s="43">
        <v>0</v>
      </c>
      <c r="E43" s="43">
        <v>0</v>
      </c>
      <c r="F43" s="43">
        <v>0</v>
      </c>
      <c r="G43" s="43">
        <v>0</v>
      </c>
      <c r="H43" s="43">
        <v>0</v>
      </c>
      <c r="I43" s="43">
        <v>0</v>
      </c>
      <c r="J43" s="43">
        <v>0</v>
      </c>
      <c r="K43" s="43">
        <v>0</v>
      </c>
      <c r="L43" s="43">
        <v>0</v>
      </c>
      <c r="M43" s="43">
        <v>0</v>
      </c>
      <c r="N43" s="43">
        <v>0</v>
      </c>
      <c r="O43" s="43">
        <v>0</v>
      </c>
      <c r="P43" s="43">
        <v>0</v>
      </c>
      <c r="Q43" s="43">
        <v>0</v>
      </c>
      <c r="R43" s="43">
        <v>0</v>
      </c>
      <c r="S43" s="158">
        <v>51</v>
      </c>
      <c r="T43" s="43">
        <v>30</v>
      </c>
      <c r="U43" s="57"/>
      <c r="V43" s="57"/>
      <c r="W43" s="57"/>
      <c r="X43" s="57"/>
      <c r="Y43" s="57"/>
      <c r="Z43" s="57"/>
      <c r="AA43" s="57"/>
    </row>
    <row r="44" spans="1:27" x14ac:dyDescent="0.3">
      <c r="A44" s="107" t="s">
        <v>23</v>
      </c>
      <c r="B44" s="45">
        <v>0</v>
      </c>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156">
        <v>72</v>
      </c>
      <c r="T44" s="45">
        <v>161</v>
      </c>
      <c r="U44" s="57"/>
      <c r="V44" s="57"/>
      <c r="W44" s="57"/>
      <c r="X44" s="57"/>
      <c r="Y44" s="57"/>
      <c r="Z44" s="57"/>
      <c r="AA44" s="57"/>
    </row>
    <row r="45" spans="1:27" x14ac:dyDescent="0.3">
      <c r="A45" s="109" t="s">
        <v>24</v>
      </c>
      <c r="B45" s="43">
        <v>0</v>
      </c>
      <c r="C45" s="43">
        <v>0</v>
      </c>
      <c r="D45" s="43">
        <v>0</v>
      </c>
      <c r="E45" s="43">
        <v>0</v>
      </c>
      <c r="F45" s="43">
        <v>0</v>
      </c>
      <c r="G45" s="43">
        <v>0</v>
      </c>
      <c r="H45" s="43">
        <v>0</v>
      </c>
      <c r="I45" s="43">
        <v>0</v>
      </c>
      <c r="J45" s="43">
        <v>0</v>
      </c>
      <c r="K45" s="43">
        <v>0</v>
      </c>
      <c r="L45" s="43">
        <v>0</v>
      </c>
      <c r="M45" s="43">
        <v>0</v>
      </c>
      <c r="N45" s="43">
        <v>0</v>
      </c>
      <c r="O45" s="43">
        <v>0</v>
      </c>
      <c r="P45" s="43">
        <v>0</v>
      </c>
      <c r="Q45" s="43">
        <v>0</v>
      </c>
      <c r="R45" s="43">
        <v>0</v>
      </c>
      <c r="S45" s="158">
        <v>362</v>
      </c>
      <c r="T45" s="43">
        <v>252</v>
      </c>
      <c r="U45" s="57"/>
      <c r="V45" s="57"/>
      <c r="W45" s="57"/>
      <c r="X45" s="57"/>
      <c r="Y45" s="57"/>
      <c r="Z45" s="57"/>
      <c r="AA45" s="57"/>
    </row>
    <row r="46" spans="1:27" x14ac:dyDescent="0.3">
      <c r="A46" s="107" t="s">
        <v>25</v>
      </c>
      <c r="B46" s="45">
        <v>2117</v>
      </c>
      <c r="C46" s="45">
        <v>5887</v>
      </c>
      <c r="D46" s="45">
        <v>5669</v>
      </c>
      <c r="E46" s="45">
        <v>3923</v>
      </c>
      <c r="F46" s="45">
        <v>1058</v>
      </c>
      <c r="G46" s="45">
        <v>18099</v>
      </c>
      <c r="H46" s="45">
        <v>4229</v>
      </c>
      <c r="I46" s="45">
        <v>54176</v>
      </c>
      <c r="J46" s="45">
        <v>1547</v>
      </c>
      <c r="K46" s="45">
        <v>13098</v>
      </c>
      <c r="L46" s="45">
        <v>3120</v>
      </c>
      <c r="M46" s="45">
        <v>2153</v>
      </c>
      <c r="N46" s="45">
        <v>1821</v>
      </c>
      <c r="O46" s="45">
        <v>2078</v>
      </c>
      <c r="P46" s="45">
        <v>3031</v>
      </c>
      <c r="Q46" s="45">
        <v>1164</v>
      </c>
      <c r="R46" s="45">
        <v>11342</v>
      </c>
      <c r="S46" s="156">
        <v>5098</v>
      </c>
      <c r="T46" s="45">
        <v>1829</v>
      </c>
      <c r="U46" s="57"/>
      <c r="V46" s="57"/>
      <c r="W46" s="57"/>
      <c r="X46" s="57"/>
      <c r="Y46" s="57"/>
      <c r="Z46" s="57"/>
      <c r="AA46" s="57"/>
    </row>
    <row r="47" spans="1:27" x14ac:dyDescent="0.3">
      <c r="A47" s="109" t="s">
        <v>65</v>
      </c>
      <c r="B47" s="43">
        <v>4616</v>
      </c>
      <c r="C47" s="43">
        <v>4765</v>
      </c>
      <c r="D47" s="43">
        <v>5473</v>
      </c>
      <c r="E47" s="43">
        <v>4899</v>
      </c>
      <c r="F47" s="43">
        <v>6322</v>
      </c>
      <c r="G47" s="43">
        <v>6991</v>
      </c>
      <c r="H47" s="43">
        <v>6620</v>
      </c>
      <c r="I47" s="43">
        <v>5710</v>
      </c>
      <c r="J47" s="43">
        <v>5684</v>
      </c>
      <c r="K47" s="43">
        <v>5527</v>
      </c>
      <c r="L47" s="43">
        <v>5263</v>
      </c>
      <c r="M47" s="43">
        <v>5543</v>
      </c>
      <c r="N47" s="43">
        <v>4774</v>
      </c>
      <c r="O47" s="43">
        <v>5226</v>
      </c>
      <c r="P47" s="43">
        <v>4652</v>
      </c>
      <c r="Q47" s="43">
        <v>5783</v>
      </c>
      <c r="R47" s="43">
        <v>4876</v>
      </c>
      <c r="S47" s="158">
        <v>6637</v>
      </c>
      <c r="T47" s="43">
        <v>5352</v>
      </c>
      <c r="U47" s="57"/>
      <c r="V47" s="57"/>
      <c r="W47" s="57"/>
      <c r="X47" s="57"/>
      <c r="Y47" s="57"/>
      <c r="Z47" s="57"/>
      <c r="AA47" s="57"/>
    </row>
    <row r="48" spans="1:27" x14ac:dyDescent="0.3">
      <c r="A48" s="110" t="s">
        <v>26</v>
      </c>
      <c r="B48" s="49">
        <f>SUM(B40:B47)</f>
        <v>12356</v>
      </c>
      <c r="C48" s="49">
        <f t="shared" ref="C48:R48" si="1">SUM(C40:C47)</f>
        <v>16915</v>
      </c>
      <c r="D48" s="49">
        <f t="shared" si="1"/>
        <v>18425</v>
      </c>
      <c r="E48" s="49">
        <f t="shared" si="1"/>
        <v>15543</v>
      </c>
      <c r="F48" s="49">
        <f t="shared" si="1"/>
        <v>16046</v>
      </c>
      <c r="G48" s="49">
        <f t="shared" si="1"/>
        <v>45074</v>
      </c>
      <c r="H48" s="49">
        <f t="shared" si="1"/>
        <v>22019</v>
      </c>
      <c r="I48" s="49">
        <f t="shared" si="1"/>
        <v>71625</v>
      </c>
      <c r="J48" s="49">
        <f t="shared" si="1"/>
        <v>19445</v>
      </c>
      <c r="K48" s="49">
        <f t="shared" si="1"/>
        <v>29303</v>
      </c>
      <c r="L48" s="49">
        <f t="shared" si="1"/>
        <v>19194</v>
      </c>
      <c r="M48" s="49">
        <f t="shared" si="1"/>
        <v>19002</v>
      </c>
      <c r="N48" s="49">
        <f t="shared" si="1"/>
        <v>16539</v>
      </c>
      <c r="O48" s="49">
        <f t="shared" si="1"/>
        <v>19191</v>
      </c>
      <c r="P48" s="49">
        <f t="shared" si="1"/>
        <v>19708</v>
      </c>
      <c r="Q48" s="49">
        <f t="shared" si="1"/>
        <v>20872</v>
      </c>
      <c r="R48" s="49">
        <f t="shared" si="1"/>
        <v>28581</v>
      </c>
      <c r="S48" s="159">
        <v>21508</v>
      </c>
      <c r="T48" s="49">
        <v>14002</v>
      </c>
      <c r="U48" s="72"/>
      <c r="V48" s="72"/>
      <c r="W48" s="72"/>
      <c r="X48" s="72"/>
      <c r="Y48" s="72"/>
      <c r="Z48" s="72"/>
      <c r="AA48" s="72"/>
    </row>
    <row r="49" spans="1:27" x14ac:dyDescent="0.3">
      <c r="A49" s="109" t="s">
        <v>27</v>
      </c>
      <c r="B49" s="43">
        <v>0</v>
      </c>
      <c r="C49" s="43">
        <v>0</v>
      </c>
      <c r="D49" s="43">
        <v>0</v>
      </c>
      <c r="E49" s="43">
        <v>0</v>
      </c>
      <c r="F49" s="43">
        <v>0</v>
      </c>
      <c r="G49" s="43">
        <v>0</v>
      </c>
      <c r="H49" s="43">
        <v>0</v>
      </c>
      <c r="I49" s="43">
        <v>0</v>
      </c>
      <c r="J49" s="43">
        <v>0</v>
      </c>
      <c r="K49" s="43">
        <v>0</v>
      </c>
      <c r="L49" s="43">
        <v>0</v>
      </c>
      <c r="M49" s="43">
        <v>0</v>
      </c>
      <c r="N49" s="43">
        <v>0</v>
      </c>
      <c r="O49" s="43">
        <v>0</v>
      </c>
      <c r="P49" s="43">
        <v>0</v>
      </c>
      <c r="Q49" s="43">
        <v>0</v>
      </c>
      <c r="R49" s="43">
        <v>0</v>
      </c>
      <c r="S49" s="158">
        <v>382</v>
      </c>
      <c r="T49" s="43">
        <v>270</v>
      </c>
      <c r="U49" s="57"/>
      <c r="V49" s="57"/>
      <c r="W49" s="57"/>
      <c r="X49" s="57"/>
      <c r="Y49" s="57"/>
      <c r="Z49" s="57"/>
      <c r="AA49" s="57"/>
    </row>
    <row r="50" spans="1:27" x14ac:dyDescent="0.3">
      <c r="A50" s="107" t="s">
        <v>28</v>
      </c>
      <c r="B50" s="45">
        <v>0</v>
      </c>
      <c r="C50" s="45">
        <v>0</v>
      </c>
      <c r="D50" s="45">
        <v>0</v>
      </c>
      <c r="E50" s="45">
        <v>0</v>
      </c>
      <c r="F50" s="45">
        <v>0</v>
      </c>
      <c r="G50" s="45">
        <v>0</v>
      </c>
      <c r="H50" s="45">
        <v>0</v>
      </c>
      <c r="I50" s="45">
        <v>0</v>
      </c>
      <c r="J50" s="45">
        <v>0</v>
      </c>
      <c r="K50" s="45">
        <v>0</v>
      </c>
      <c r="L50" s="45">
        <v>0</v>
      </c>
      <c r="M50" s="45">
        <v>0</v>
      </c>
      <c r="N50" s="45">
        <v>0</v>
      </c>
      <c r="O50" s="45">
        <v>0</v>
      </c>
      <c r="P50" s="45">
        <v>0</v>
      </c>
      <c r="Q50" s="45">
        <v>0</v>
      </c>
      <c r="R50" s="45">
        <v>0</v>
      </c>
      <c r="S50" s="156">
        <v>1457</v>
      </c>
      <c r="T50" s="45">
        <v>1138</v>
      </c>
      <c r="U50" s="57"/>
      <c r="V50" s="57"/>
      <c r="W50" s="57"/>
      <c r="X50" s="57"/>
      <c r="Y50" s="57"/>
      <c r="Z50" s="57"/>
      <c r="AA50" s="57"/>
    </row>
    <row r="51" spans="1:27" x14ac:dyDescent="0.3">
      <c r="A51" s="109" t="s">
        <v>29</v>
      </c>
      <c r="B51" s="43">
        <v>0</v>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158">
        <v>50</v>
      </c>
      <c r="T51" s="43">
        <v>58</v>
      </c>
      <c r="U51" s="57"/>
      <c r="V51" s="57"/>
      <c r="W51" s="57"/>
      <c r="X51" s="57"/>
      <c r="Y51" s="57"/>
      <c r="Z51" s="57"/>
      <c r="AA51" s="57"/>
    </row>
    <row r="52" spans="1:27" x14ac:dyDescent="0.3">
      <c r="A52" s="107" t="s">
        <v>30</v>
      </c>
      <c r="B52" s="45">
        <v>0</v>
      </c>
      <c r="C52" s="45">
        <v>0</v>
      </c>
      <c r="D52" s="45">
        <v>0</v>
      </c>
      <c r="E52" s="45">
        <v>0</v>
      </c>
      <c r="F52" s="45">
        <v>0</v>
      </c>
      <c r="G52" s="45">
        <v>0</v>
      </c>
      <c r="H52" s="45">
        <v>0</v>
      </c>
      <c r="I52" s="45">
        <v>0</v>
      </c>
      <c r="J52" s="45">
        <v>0</v>
      </c>
      <c r="K52" s="45">
        <v>0</v>
      </c>
      <c r="L52" s="45">
        <v>0</v>
      </c>
      <c r="M52" s="45">
        <v>0</v>
      </c>
      <c r="N52" s="45">
        <v>0</v>
      </c>
      <c r="O52" s="45">
        <v>0</v>
      </c>
      <c r="P52" s="45">
        <v>0</v>
      </c>
      <c r="Q52" s="45">
        <v>0</v>
      </c>
      <c r="R52" s="45">
        <v>0</v>
      </c>
      <c r="S52" s="156">
        <v>3</v>
      </c>
      <c r="T52" s="45">
        <v>7</v>
      </c>
      <c r="U52" s="57"/>
      <c r="V52" s="57"/>
      <c r="W52" s="57"/>
      <c r="X52" s="57"/>
      <c r="Y52" s="57"/>
      <c r="Z52" s="57"/>
      <c r="AA52" s="57"/>
    </row>
    <row r="53" spans="1:27" x14ac:dyDescent="0.3">
      <c r="A53" s="108" t="s">
        <v>31</v>
      </c>
      <c r="B53" s="48">
        <v>8660</v>
      </c>
      <c r="C53" s="48">
        <v>8673</v>
      </c>
      <c r="D53" s="48">
        <v>12738</v>
      </c>
      <c r="E53" s="48">
        <v>13875</v>
      </c>
      <c r="F53" s="48">
        <v>11914</v>
      </c>
      <c r="G53" s="48">
        <v>14105</v>
      </c>
      <c r="H53" s="48">
        <v>10925</v>
      </c>
      <c r="I53" s="48">
        <v>10179</v>
      </c>
      <c r="J53" s="48">
        <v>7452</v>
      </c>
      <c r="K53" s="48">
        <v>6033</v>
      </c>
      <c r="L53" s="48">
        <v>4986</v>
      </c>
      <c r="M53" s="48">
        <v>4557</v>
      </c>
      <c r="N53" s="48">
        <v>4075</v>
      </c>
      <c r="O53" s="48">
        <v>3225</v>
      </c>
      <c r="P53" s="48">
        <v>2811</v>
      </c>
      <c r="Q53" s="48">
        <v>2300</v>
      </c>
      <c r="R53" s="48">
        <v>2414</v>
      </c>
      <c r="S53" s="157">
        <v>1892</v>
      </c>
      <c r="T53" s="48">
        <v>1473</v>
      </c>
      <c r="U53" s="72"/>
      <c r="V53" s="72"/>
      <c r="W53" s="72"/>
      <c r="X53" s="72"/>
      <c r="Y53" s="72"/>
      <c r="Z53" s="72"/>
      <c r="AA53" s="72"/>
    </row>
    <row r="54" spans="1:27" x14ac:dyDescent="0.3">
      <c r="A54" s="107" t="s">
        <v>32</v>
      </c>
      <c r="B54" s="45">
        <v>1045</v>
      </c>
      <c r="C54" s="45">
        <v>1300</v>
      </c>
      <c r="D54" s="45">
        <v>1646</v>
      </c>
      <c r="E54" s="45">
        <v>1411</v>
      </c>
      <c r="F54" s="45">
        <v>1238</v>
      </c>
      <c r="G54" s="45">
        <v>1936</v>
      </c>
      <c r="H54" s="45">
        <v>1799</v>
      </c>
      <c r="I54" s="45">
        <v>1652</v>
      </c>
      <c r="J54" s="45">
        <v>1573</v>
      </c>
      <c r="K54" s="45">
        <v>1482</v>
      </c>
      <c r="L54" s="45">
        <v>1487</v>
      </c>
      <c r="M54" s="45">
        <v>1451</v>
      </c>
      <c r="N54" s="45">
        <v>1540</v>
      </c>
      <c r="O54" s="45">
        <v>1378</v>
      </c>
      <c r="P54" s="45">
        <v>1568</v>
      </c>
      <c r="Q54" s="45">
        <v>1485</v>
      </c>
      <c r="R54" s="45">
        <v>1356</v>
      </c>
      <c r="S54" s="156">
        <v>1366</v>
      </c>
      <c r="T54" s="45">
        <v>1160</v>
      </c>
      <c r="U54" s="57"/>
      <c r="V54" s="57"/>
      <c r="W54" s="57"/>
      <c r="X54" s="57"/>
      <c r="Y54" s="57"/>
      <c r="Z54" s="57"/>
      <c r="AA54" s="57"/>
    </row>
    <row r="55" spans="1:27" x14ac:dyDescent="0.3">
      <c r="A55" s="109" t="s">
        <v>33</v>
      </c>
      <c r="B55" s="43">
        <v>11134</v>
      </c>
      <c r="C55" s="43">
        <v>10807</v>
      </c>
      <c r="D55" s="43">
        <v>11946</v>
      </c>
      <c r="E55" s="43">
        <v>10825</v>
      </c>
      <c r="F55" s="43">
        <v>9316</v>
      </c>
      <c r="G55" s="43">
        <v>11554</v>
      </c>
      <c r="H55" s="43">
        <v>9068</v>
      </c>
      <c r="I55" s="43">
        <v>8363</v>
      </c>
      <c r="J55" s="43">
        <v>5597</v>
      </c>
      <c r="K55" s="43">
        <v>5000</v>
      </c>
      <c r="L55" s="43">
        <v>4545</v>
      </c>
      <c r="M55" s="43">
        <v>3615</v>
      </c>
      <c r="N55" s="43">
        <v>3668</v>
      </c>
      <c r="O55" s="43">
        <v>2887</v>
      </c>
      <c r="P55" s="43">
        <v>3248</v>
      </c>
      <c r="Q55" s="43">
        <v>3296</v>
      </c>
      <c r="R55" s="43">
        <v>3515</v>
      </c>
      <c r="S55" s="158">
        <v>4642</v>
      </c>
      <c r="T55" s="43">
        <v>3813</v>
      </c>
      <c r="U55" s="57"/>
      <c r="V55" s="57"/>
      <c r="W55" s="57"/>
      <c r="X55" s="57"/>
      <c r="Y55" s="57"/>
      <c r="Z55" s="57"/>
      <c r="AA55" s="57"/>
    </row>
    <row r="56" spans="1:27" x14ac:dyDescent="0.3">
      <c r="A56" s="107" t="s">
        <v>34</v>
      </c>
      <c r="B56" s="45">
        <v>6</v>
      </c>
      <c r="C56" s="45">
        <v>1</v>
      </c>
      <c r="D56" s="45">
        <v>2</v>
      </c>
      <c r="E56" s="45">
        <v>1</v>
      </c>
      <c r="F56" s="45">
        <v>14</v>
      </c>
      <c r="G56" s="45">
        <v>4</v>
      </c>
      <c r="H56" s="45">
        <v>9</v>
      </c>
      <c r="I56" s="45">
        <v>0</v>
      </c>
      <c r="J56" s="45">
        <v>0</v>
      </c>
      <c r="K56" s="45">
        <v>37</v>
      </c>
      <c r="L56" s="45">
        <v>23</v>
      </c>
      <c r="M56" s="45">
        <v>2</v>
      </c>
      <c r="N56" s="45">
        <v>3</v>
      </c>
      <c r="O56" s="45">
        <v>14</v>
      </c>
      <c r="P56" s="45">
        <v>4</v>
      </c>
      <c r="Q56" s="45">
        <v>9</v>
      </c>
      <c r="R56" s="45">
        <v>2</v>
      </c>
      <c r="S56" s="156">
        <v>11</v>
      </c>
      <c r="T56" s="45">
        <v>17</v>
      </c>
      <c r="U56" s="57"/>
      <c r="V56" s="57"/>
      <c r="W56" s="57"/>
      <c r="X56" s="57"/>
      <c r="Y56" s="57"/>
      <c r="Z56" s="57"/>
      <c r="AA56" s="57"/>
    </row>
    <row r="57" spans="1:27" x14ac:dyDescent="0.3">
      <c r="A57" s="109" t="s">
        <v>35</v>
      </c>
      <c r="B57" s="43">
        <v>26728</v>
      </c>
      <c r="C57" s="43">
        <v>28981</v>
      </c>
      <c r="D57" s="43">
        <v>16791</v>
      </c>
      <c r="E57" s="43">
        <v>10594</v>
      </c>
      <c r="F57" s="43">
        <v>13627</v>
      </c>
      <c r="G57" s="43">
        <v>12545</v>
      </c>
      <c r="H57" s="43">
        <v>10912</v>
      </c>
      <c r="I57" s="43">
        <v>9707</v>
      </c>
      <c r="J57" s="43">
        <v>8796</v>
      </c>
      <c r="K57" s="43">
        <v>7557</v>
      </c>
      <c r="L57" s="43">
        <v>6499</v>
      </c>
      <c r="M57" s="43">
        <v>5439</v>
      </c>
      <c r="N57" s="43">
        <v>11501</v>
      </c>
      <c r="O57" s="43">
        <v>8078</v>
      </c>
      <c r="P57" s="43">
        <v>7594</v>
      </c>
      <c r="Q57" s="43">
        <v>7708</v>
      </c>
      <c r="R57" s="43">
        <v>6884</v>
      </c>
      <c r="S57" s="158">
        <v>11373</v>
      </c>
      <c r="T57" s="43">
        <v>8979</v>
      </c>
      <c r="U57" s="57"/>
      <c r="V57" s="57"/>
      <c r="W57" s="57"/>
      <c r="X57" s="57"/>
      <c r="Y57" s="57"/>
      <c r="Z57" s="57"/>
      <c r="AA57" s="57"/>
    </row>
    <row r="58" spans="1:27" ht="16.5" thickBot="1" x14ac:dyDescent="0.35">
      <c r="A58" s="111" t="s">
        <v>36</v>
      </c>
      <c r="B58" s="50">
        <v>67265</v>
      </c>
      <c r="C58" s="50">
        <v>73550</v>
      </c>
      <c r="D58" s="50">
        <v>69465</v>
      </c>
      <c r="E58" s="50">
        <v>61162</v>
      </c>
      <c r="F58" s="50">
        <v>59379</v>
      </c>
      <c r="G58" s="50">
        <v>94995</v>
      </c>
      <c r="H58" s="50">
        <v>63125</v>
      </c>
      <c r="I58" s="50">
        <v>108400</v>
      </c>
      <c r="J58" s="50">
        <v>51100</v>
      </c>
      <c r="K58" s="50">
        <v>55612</v>
      </c>
      <c r="L58" s="50">
        <v>42879</v>
      </c>
      <c r="M58" s="50">
        <v>39860</v>
      </c>
      <c r="N58" s="50">
        <v>41999</v>
      </c>
      <c r="O58" s="50">
        <v>40493</v>
      </c>
      <c r="P58" s="50">
        <v>38439</v>
      </c>
      <c r="Q58" s="50">
        <v>39867</v>
      </c>
      <c r="R58" s="50">
        <v>46548</v>
      </c>
      <c r="S58" s="160">
        <v>42861</v>
      </c>
      <c r="T58" s="50">
        <v>31274</v>
      </c>
      <c r="U58" s="72"/>
      <c r="V58" s="72"/>
      <c r="W58" s="72"/>
      <c r="X58" s="72"/>
      <c r="Y58" s="72"/>
      <c r="Z58" s="72"/>
      <c r="AA58" s="72"/>
    </row>
    <row r="59" spans="1:27" ht="16.5" thickTop="1" x14ac:dyDescent="0.3">
      <c r="B59" s="127"/>
      <c r="S59" s="128" t="s">
        <v>44</v>
      </c>
      <c r="T59" s="128" t="s">
        <v>44</v>
      </c>
      <c r="U59" s="73"/>
      <c r="V59" s="73"/>
      <c r="W59" s="73"/>
      <c r="X59" s="73"/>
      <c r="Y59" s="73"/>
      <c r="Z59" s="73"/>
      <c r="AA59" s="73"/>
    </row>
    <row r="60" spans="1:27" ht="18" x14ac:dyDescent="0.3">
      <c r="A60" s="115" t="s">
        <v>37</v>
      </c>
      <c r="B60" s="94">
        <v>2006</v>
      </c>
      <c r="C60" s="94">
        <v>2007</v>
      </c>
      <c r="D60" s="94">
        <v>2008</v>
      </c>
      <c r="E60" s="95">
        <v>2009</v>
      </c>
      <c r="F60" s="95">
        <v>2010</v>
      </c>
      <c r="G60" s="95">
        <v>2011</v>
      </c>
      <c r="H60" s="95">
        <v>2012</v>
      </c>
      <c r="I60" s="95">
        <v>2013</v>
      </c>
      <c r="J60" s="95">
        <v>2014</v>
      </c>
      <c r="K60" s="95">
        <v>2015</v>
      </c>
      <c r="L60" s="95">
        <v>2016</v>
      </c>
      <c r="M60" s="95">
        <v>2017</v>
      </c>
      <c r="N60" s="95">
        <v>2018</v>
      </c>
      <c r="O60" s="95">
        <v>2019</v>
      </c>
      <c r="P60" s="95">
        <v>2020</v>
      </c>
      <c r="Q60" s="95">
        <v>2021</v>
      </c>
      <c r="R60" s="95">
        <v>2022</v>
      </c>
      <c r="S60" s="153">
        <v>2023</v>
      </c>
      <c r="T60" s="95">
        <v>2024</v>
      </c>
      <c r="U60" s="74"/>
      <c r="V60" s="74"/>
      <c r="W60" s="74"/>
      <c r="X60" s="74"/>
      <c r="Y60" s="74"/>
      <c r="Z60" s="74"/>
      <c r="AA60" s="74"/>
    </row>
    <row r="61" spans="1:27" x14ac:dyDescent="0.3">
      <c r="A61" s="90" t="s">
        <v>92</v>
      </c>
      <c r="B61" s="129"/>
      <c r="C61" s="129"/>
      <c r="D61" s="129"/>
      <c r="E61" s="130"/>
      <c r="F61" s="130"/>
      <c r="G61" s="130"/>
      <c r="H61" s="130"/>
      <c r="I61" s="130"/>
      <c r="J61" s="130"/>
      <c r="K61" s="130"/>
      <c r="L61" s="130"/>
      <c r="M61" s="130"/>
      <c r="N61" s="130"/>
      <c r="O61" s="130"/>
      <c r="P61" s="130"/>
      <c r="Q61" s="130"/>
      <c r="R61" s="130"/>
      <c r="S61" s="161" t="s">
        <v>44</v>
      </c>
      <c r="T61" s="93" t="s">
        <v>44</v>
      </c>
      <c r="U61" s="57"/>
      <c r="V61" s="57"/>
      <c r="W61" s="57"/>
      <c r="X61" s="57"/>
      <c r="Y61" s="57"/>
      <c r="Z61" s="57"/>
      <c r="AA61" s="57"/>
    </row>
    <row r="62" spans="1:27" x14ac:dyDescent="0.3">
      <c r="A62" s="106" t="s">
        <v>0</v>
      </c>
      <c r="B62" s="2">
        <v>384</v>
      </c>
      <c r="C62" s="2">
        <v>323</v>
      </c>
      <c r="D62" s="2">
        <v>281</v>
      </c>
      <c r="E62" s="2">
        <v>300</v>
      </c>
      <c r="F62" s="2">
        <v>350</v>
      </c>
      <c r="G62" s="2">
        <v>388</v>
      </c>
      <c r="H62" s="2">
        <v>282</v>
      </c>
      <c r="I62" s="2">
        <v>315</v>
      </c>
      <c r="J62" s="2">
        <v>782</v>
      </c>
      <c r="K62" s="2">
        <v>661</v>
      </c>
      <c r="L62" s="2">
        <v>686</v>
      </c>
      <c r="M62" s="2">
        <v>622</v>
      </c>
      <c r="N62" s="2">
        <v>450</v>
      </c>
      <c r="O62" s="2">
        <v>630</v>
      </c>
      <c r="P62" s="2">
        <v>412</v>
      </c>
      <c r="Q62" s="2">
        <v>431</v>
      </c>
      <c r="R62" s="2">
        <v>296</v>
      </c>
      <c r="S62" s="158">
        <v>890</v>
      </c>
      <c r="T62" s="43">
        <v>1042</v>
      </c>
      <c r="U62" s="57"/>
      <c r="V62" s="57"/>
      <c r="W62" s="57"/>
      <c r="X62" s="57"/>
      <c r="Y62" s="57"/>
      <c r="Z62" s="57"/>
      <c r="AA62" s="57"/>
    </row>
    <row r="63" spans="1:27" x14ac:dyDescent="0.3">
      <c r="A63" s="107" t="s">
        <v>1</v>
      </c>
      <c r="B63" s="45">
        <v>2044</v>
      </c>
      <c r="C63" s="45">
        <v>2095</v>
      </c>
      <c r="D63" s="45">
        <v>1940</v>
      </c>
      <c r="E63" s="45">
        <v>1692</v>
      </c>
      <c r="F63" s="45">
        <v>1313</v>
      </c>
      <c r="G63" s="45">
        <v>1305</v>
      </c>
      <c r="H63" s="45">
        <v>1254</v>
      </c>
      <c r="I63" s="45">
        <v>1046</v>
      </c>
      <c r="J63" s="45">
        <v>1093</v>
      </c>
      <c r="K63" s="45">
        <v>1131</v>
      </c>
      <c r="L63" s="45">
        <v>1044</v>
      </c>
      <c r="M63" s="45">
        <v>851</v>
      </c>
      <c r="N63" s="45">
        <v>724</v>
      </c>
      <c r="O63" s="45">
        <v>696</v>
      </c>
      <c r="P63" s="45">
        <v>710</v>
      </c>
      <c r="Q63" s="45">
        <v>697</v>
      </c>
      <c r="R63" s="45">
        <v>823</v>
      </c>
      <c r="S63" s="156">
        <v>1265</v>
      </c>
      <c r="T63" s="45">
        <v>1149</v>
      </c>
      <c r="U63" s="57"/>
      <c r="V63" s="57"/>
      <c r="W63" s="57"/>
      <c r="X63" s="57"/>
      <c r="Y63" s="57"/>
      <c r="Z63" s="57"/>
      <c r="AA63" s="57"/>
    </row>
    <row r="64" spans="1:27" x14ac:dyDescent="0.3">
      <c r="A64" s="108" t="s">
        <v>2</v>
      </c>
      <c r="B64" s="48">
        <v>2428</v>
      </c>
      <c r="C64" s="48">
        <v>2418</v>
      </c>
      <c r="D64" s="48">
        <v>2221</v>
      </c>
      <c r="E64" s="48">
        <v>1992</v>
      </c>
      <c r="F64" s="48">
        <v>1663</v>
      </c>
      <c r="G64" s="48">
        <v>1693</v>
      </c>
      <c r="H64" s="48">
        <v>1536</v>
      </c>
      <c r="I64" s="48">
        <v>1361</v>
      </c>
      <c r="J64" s="48">
        <v>1875</v>
      </c>
      <c r="K64" s="48">
        <v>1792</v>
      </c>
      <c r="L64" s="48">
        <v>1730</v>
      </c>
      <c r="M64" s="48">
        <v>1473</v>
      </c>
      <c r="N64" s="48">
        <v>1174</v>
      </c>
      <c r="O64" s="48">
        <v>1326</v>
      </c>
      <c r="P64" s="48">
        <v>1122</v>
      </c>
      <c r="Q64" s="48">
        <v>1128</v>
      </c>
      <c r="R64" s="48">
        <v>1119</v>
      </c>
      <c r="S64" s="157">
        <v>2155</v>
      </c>
      <c r="T64" s="48">
        <v>2191</v>
      </c>
      <c r="U64" s="72"/>
      <c r="V64" s="72"/>
      <c r="W64" s="72"/>
      <c r="X64" s="72"/>
      <c r="Y64" s="72"/>
      <c r="Z64" s="72"/>
      <c r="AA64" s="72"/>
    </row>
    <row r="65" spans="1:27" x14ac:dyDescent="0.3">
      <c r="A65" s="107" t="s">
        <v>19</v>
      </c>
      <c r="B65" s="45">
        <v>463</v>
      </c>
      <c r="C65" s="45">
        <v>680</v>
      </c>
      <c r="D65" s="45">
        <v>482</v>
      </c>
      <c r="E65" s="45">
        <v>479</v>
      </c>
      <c r="F65" s="45">
        <v>155</v>
      </c>
      <c r="G65" s="45">
        <v>953</v>
      </c>
      <c r="H65" s="45">
        <v>228</v>
      </c>
      <c r="I65" s="45">
        <v>2971</v>
      </c>
      <c r="J65" s="45">
        <v>259</v>
      </c>
      <c r="K65" s="45">
        <v>543</v>
      </c>
      <c r="L65" s="45">
        <v>57</v>
      </c>
      <c r="M65" s="45">
        <v>32</v>
      </c>
      <c r="N65" s="45">
        <v>0</v>
      </c>
      <c r="O65" s="45">
        <v>2</v>
      </c>
      <c r="P65" s="45">
        <v>0</v>
      </c>
      <c r="Q65" s="45">
        <v>12</v>
      </c>
      <c r="R65" s="45">
        <v>29</v>
      </c>
      <c r="S65" s="156">
        <v>63</v>
      </c>
      <c r="T65" s="45">
        <v>21</v>
      </c>
      <c r="U65" s="57"/>
      <c r="V65" s="57"/>
      <c r="W65" s="57"/>
      <c r="X65" s="57"/>
      <c r="Y65" s="57"/>
      <c r="Z65" s="57"/>
      <c r="AA65" s="57"/>
    </row>
    <row r="66" spans="1:27" x14ac:dyDescent="0.3">
      <c r="A66" s="109" t="s">
        <v>20</v>
      </c>
      <c r="B66" s="43">
        <v>712</v>
      </c>
      <c r="C66" s="43">
        <v>814</v>
      </c>
      <c r="D66" s="43">
        <v>324</v>
      </c>
      <c r="E66" s="43">
        <v>369</v>
      </c>
      <c r="F66" s="43">
        <v>1356</v>
      </c>
      <c r="G66" s="43">
        <v>5470</v>
      </c>
      <c r="H66" s="43">
        <v>428</v>
      </c>
      <c r="I66" s="43">
        <v>379</v>
      </c>
      <c r="J66" s="43">
        <v>2035</v>
      </c>
      <c r="K66" s="43">
        <v>457</v>
      </c>
      <c r="L66" s="43">
        <v>352</v>
      </c>
      <c r="M66" s="43">
        <v>529</v>
      </c>
      <c r="N66" s="43">
        <v>155</v>
      </c>
      <c r="O66" s="43">
        <v>324</v>
      </c>
      <c r="P66" s="43">
        <v>225</v>
      </c>
      <c r="Q66" s="43">
        <v>338</v>
      </c>
      <c r="R66" s="43">
        <v>308</v>
      </c>
      <c r="S66" s="158">
        <v>1232</v>
      </c>
      <c r="T66" s="43">
        <v>865</v>
      </c>
      <c r="U66" s="57"/>
      <c r="V66" s="57"/>
      <c r="W66" s="57"/>
      <c r="X66" s="57"/>
      <c r="Y66" s="57"/>
      <c r="Z66" s="57"/>
      <c r="AA66" s="57"/>
    </row>
    <row r="67" spans="1:27" x14ac:dyDescent="0.3">
      <c r="A67" s="107" t="s">
        <v>21</v>
      </c>
      <c r="B67" s="45">
        <v>3471</v>
      </c>
      <c r="C67" s="45">
        <v>2535</v>
      </c>
      <c r="D67" s="45">
        <v>2203</v>
      </c>
      <c r="E67" s="45">
        <v>2527</v>
      </c>
      <c r="F67" s="45">
        <v>2647</v>
      </c>
      <c r="G67" s="45">
        <v>3587</v>
      </c>
      <c r="H67" s="45">
        <v>3818</v>
      </c>
      <c r="I67" s="45">
        <v>3371</v>
      </c>
      <c r="J67" s="45">
        <v>3762</v>
      </c>
      <c r="K67" s="45">
        <v>4525</v>
      </c>
      <c r="L67" s="45">
        <v>4802</v>
      </c>
      <c r="M67" s="45">
        <v>3830</v>
      </c>
      <c r="N67" s="45">
        <v>3377</v>
      </c>
      <c r="O67" s="45">
        <v>3588</v>
      </c>
      <c r="P67" s="45">
        <v>4085</v>
      </c>
      <c r="Q67" s="45">
        <v>4210</v>
      </c>
      <c r="R67" s="45">
        <v>4593</v>
      </c>
      <c r="S67" s="156">
        <v>6869</v>
      </c>
      <c r="T67" s="45">
        <v>6610</v>
      </c>
      <c r="U67" s="57"/>
      <c r="V67" s="57"/>
      <c r="W67" s="57"/>
      <c r="X67" s="57"/>
      <c r="Y67" s="57"/>
      <c r="Z67" s="57"/>
      <c r="AA67" s="57"/>
    </row>
    <row r="68" spans="1:27" x14ac:dyDescent="0.3">
      <c r="A68" s="109" t="s">
        <v>22</v>
      </c>
      <c r="B68" s="43">
        <v>0</v>
      </c>
      <c r="C68" s="43">
        <v>0</v>
      </c>
      <c r="D68" s="43">
        <v>0</v>
      </c>
      <c r="E68" s="43">
        <v>0</v>
      </c>
      <c r="F68" s="43">
        <v>0</v>
      </c>
      <c r="G68" s="43">
        <v>0</v>
      </c>
      <c r="H68" s="43">
        <v>0</v>
      </c>
      <c r="I68" s="43">
        <v>0</v>
      </c>
      <c r="J68" s="43">
        <v>0</v>
      </c>
      <c r="K68" s="43">
        <v>0</v>
      </c>
      <c r="L68" s="43">
        <v>0</v>
      </c>
      <c r="M68" s="43">
        <v>0</v>
      </c>
      <c r="N68" s="43">
        <v>0</v>
      </c>
      <c r="O68" s="43">
        <v>0</v>
      </c>
      <c r="P68" s="43">
        <v>0</v>
      </c>
      <c r="Q68" s="43">
        <v>0</v>
      </c>
      <c r="R68" s="43">
        <v>0</v>
      </c>
      <c r="S68" s="158">
        <v>20</v>
      </c>
      <c r="T68" s="43">
        <v>40</v>
      </c>
      <c r="U68" s="57"/>
      <c r="V68" s="57"/>
      <c r="W68" s="57"/>
      <c r="X68" s="57"/>
      <c r="Y68" s="57"/>
      <c r="Z68" s="57"/>
      <c r="AA68" s="57"/>
    </row>
    <row r="69" spans="1:27" x14ac:dyDescent="0.3">
      <c r="A69" s="107" t="s">
        <v>23</v>
      </c>
      <c r="B69" s="45">
        <v>0</v>
      </c>
      <c r="C69" s="45">
        <v>0</v>
      </c>
      <c r="D69" s="45">
        <v>0</v>
      </c>
      <c r="E69" s="45">
        <v>0</v>
      </c>
      <c r="F69" s="45">
        <v>0</v>
      </c>
      <c r="G69" s="45">
        <v>0</v>
      </c>
      <c r="H69" s="45">
        <v>0</v>
      </c>
      <c r="I69" s="45">
        <v>0</v>
      </c>
      <c r="J69" s="45">
        <v>0</v>
      </c>
      <c r="K69" s="45">
        <v>0</v>
      </c>
      <c r="L69" s="45">
        <v>0</v>
      </c>
      <c r="M69" s="45">
        <v>0</v>
      </c>
      <c r="N69" s="45">
        <v>0</v>
      </c>
      <c r="O69" s="45">
        <v>0</v>
      </c>
      <c r="P69" s="45">
        <v>0</v>
      </c>
      <c r="Q69" s="45">
        <v>0</v>
      </c>
      <c r="R69" s="45">
        <v>0</v>
      </c>
      <c r="S69" s="156">
        <v>32</v>
      </c>
      <c r="T69" s="45">
        <v>137</v>
      </c>
      <c r="U69" s="57"/>
      <c r="V69" s="57"/>
      <c r="W69" s="57"/>
      <c r="X69" s="57"/>
      <c r="Y69" s="57"/>
      <c r="Z69" s="57"/>
      <c r="AA69" s="57"/>
    </row>
    <row r="70" spans="1:27" x14ac:dyDescent="0.3">
      <c r="A70" s="109" t="s">
        <v>24</v>
      </c>
      <c r="B70" s="43">
        <v>0</v>
      </c>
      <c r="C70" s="43">
        <v>0</v>
      </c>
      <c r="D70" s="43">
        <v>0</v>
      </c>
      <c r="E70" s="43">
        <v>0</v>
      </c>
      <c r="F70" s="43">
        <v>0</v>
      </c>
      <c r="G70" s="43">
        <v>0</v>
      </c>
      <c r="H70" s="43">
        <v>0</v>
      </c>
      <c r="I70" s="43">
        <v>0</v>
      </c>
      <c r="J70" s="43">
        <v>0</v>
      </c>
      <c r="K70" s="43">
        <v>0</v>
      </c>
      <c r="L70" s="43">
        <v>0</v>
      </c>
      <c r="M70" s="43">
        <v>0</v>
      </c>
      <c r="N70" s="43">
        <v>0</v>
      </c>
      <c r="O70" s="43">
        <v>0</v>
      </c>
      <c r="P70" s="43">
        <v>0</v>
      </c>
      <c r="Q70" s="43">
        <v>0</v>
      </c>
      <c r="R70" s="43">
        <v>0</v>
      </c>
      <c r="S70" s="158">
        <v>60</v>
      </c>
      <c r="T70" s="43">
        <v>66</v>
      </c>
      <c r="U70" s="57"/>
      <c r="V70" s="57"/>
      <c r="W70" s="57"/>
      <c r="X70" s="57"/>
      <c r="Y70" s="57"/>
      <c r="Z70" s="57"/>
      <c r="AA70" s="57"/>
    </row>
    <row r="71" spans="1:27" x14ac:dyDescent="0.3">
      <c r="A71" s="107" t="s">
        <v>25</v>
      </c>
      <c r="B71" s="45">
        <v>483</v>
      </c>
      <c r="C71" s="45">
        <v>1230</v>
      </c>
      <c r="D71" s="45">
        <v>786</v>
      </c>
      <c r="E71" s="45">
        <v>607</v>
      </c>
      <c r="F71" s="45">
        <v>208</v>
      </c>
      <c r="G71" s="45">
        <v>2685</v>
      </c>
      <c r="H71" s="45">
        <v>595</v>
      </c>
      <c r="I71" s="45">
        <v>6359</v>
      </c>
      <c r="J71" s="45">
        <v>546</v>
      </c>
      <c r="K71" s="45">
        <v>3165</v>
      </c>
      <c r="L71" s="45">
        <v>820</v>
      </c>
      <c r="M71" s="45">
        <v>446</v>
      </c>
      <c r="N71" s="45">
        <v>343</v>
      </c>
      <c r="O71" s="45">
        <v>433</v>
      </c>
      <c r="P71" s="45">
        <v>640</v>
      </c>
      <c r="Q71" s="45">
        <v>227</v>
      </c>
      <c r="R71" s="45">
        <v>2166</v>
      </c>
      <c r="S71" s="156">
        <v>3741</v>
      </c>
      <c r="T71" s="45">
        <v>1589</v>
      </c>
      <c r="U71" s="57"/>
      <c r="V71" s="57"/>
      <c r="W71" s="57"/>
      <c r="X71" s="57"/>
      <c r="Y71" s="57"/>
      <c r="Z71" s="57"/>
      <c r="AA71" s="57"/>
    </row>
    <row r="72" spans="1:27" x14ac:dyDescent="0.3">
      <c r="A72" s="109" t="s">
        <v>65</v>
      </c>
      <c r="B72" s="43">
        <v>4220</v>
      </c>
      <c r="C72" s="43">
        <v>4533</v>
      </c>
      <c r="D72" s="43">
        <v>4387</v>
      </c>
      <c r="E72" s="43">
        <v>4995</v>
      </c>
      <c r="F72" s="43">
        <v>5309</v>
      </c>
      <c r="G72" s="43">
        <v>4559</v>
      </c>
      <c r="H72" s="43">
        <v>4883</v>
      </c>
      <c r="I72" s="43">
        <v>4417</v>
      </c>
      <c r="J72" s="43">
        <v>5237</v>
      </c>
      <c r="K72" s="43">
        <v>5670</v>
      </c>
      <c r="L72" s="43">
        <v>4740</v>
      </c>
      <c r="M72" s="43">
        <v>4318</v>
      </c>
      <c r="N72" s="43">
        <v>3020</v>
      </c>
      <c r="O72" s="43">
        <v>3385</v>
      </c>
      <c r="P72" s="43">
        <v>4147</v>
      </c>
      <c r="Q72" s="43">
        <v>4744</v>
      </c>
      <c r="R72" s="43">
        <v>3764</v>
      </c>
      <c r="S72" s="158">
        <v>6103</v>
      </c>
      <c r="T72" s="43">
        <v>5310</v>
      </c>
      <c r="U72" s="57"/>
      <c r="V72" s="57"/>
      <c r="W72" s="57"/>
      <c r="X72" s="57"/>
      <c r="Y72" s="57"/>
      <c r="Z72" s="57"/>
      <c r="AA72" s="57"/>
    </row>
    <row r="73" spans="1:27" x14ac:dyDescent="0.3">
      <c r="A73" s="110" t="s">
        <v>26</v>
      </c>
      <c r="B73" s="49">
        <f>SUM(B65:B72)</f>
        <v>9349</v>
      </c>
      <c r="C73" s="49">
        <f t="shared" ref="C73:R73" si="2">SUM(C65:C72)</f>
        <v>9792</v>
      </c>
      <c r="D73" s="49">
        <f t="shared" si="2"/>
        <v>8182</v>
      </c>
      <c r="E73" s="49">
        <f t="shared" si="2"/>
        <v>8977</v>
      </c>
      <c r="F73" s="49">
        <f t="shared" si="2"/>
        <v>9675</v>
      </c>
      <c r="G73" s="49">
        <f t="shared" si="2"/>
        <v>17254</v>
      </c>
      <c r="H73" s="49">
        <f t="shared" si="2"/>
        <v>9952</v>
      </c>
      <c r="I73" s="49">
        <f t="shared" si="2"/>
        <v>17497</v>
      </c>
      <c r="J73" s="49">
        <f t="shared" si="2"/>
        <v>11839</v>
      </c>
      <c r="K73" s="49">
        <f t="shared" si="2"/>
        <v>14360</v>
      </c>
      <c r="L73" s="49">
        <f t="shared" si="2"/>
        <v>10771</v>
      </c>
      <c r="M73" s="49">
        <f t="shared" si="2"/>
        <v>9155</v>
      </c>
      <c r="N73" s="49">
        <f t="shared" si="2"/>
        <v>6895</v>
      </c>
      <c r="O73" s="49">
        <f t="shared" si="2"/>
        <v>7732</v>
      </c>
      <c r="P73" s="49">
        <f t="shared" si="2"/>
        <v>9097</v>
      </c>
      <c r="Q73" s="49">
        <f t="shared" si="2"/>
        <v>9531</v>
      </c>
      <c r="R73" s="49">
        <f t="shared" si="2"/>
        <v>10860</v>
      </c>
      <c r="S73" s="159">
        <v>18120</v>
      </c>
      <c r="T73" s="49">
        <v>14638</v>
      </c>
      <c r="U73" s="72"/>
      <c r="V73" s="72"/>
      <c r="W73" s="72"/>
      <c r="X73" s="72"/>
      <c r="Y73" s="72"/>
      <c r="Z73" s="72"/>
      <c r="AA73" s="72"/>
    </row>
    <row r="74" spans="1:27" x14ac:dyDescent="0.3">
      <c r="A74" s="109" t="s">
        <v>27</v>
      </c>
      <c r="B74" s="43">
        <v>0</v>
      </c>
      <c r="C74" s="43">
        <v>0</v>
      </c>
      <c r="D74" s="43">
        <v>0</v>
      </c>
      <c r="E74" s="43">
        <v>0</v>
      </c>
      <c r="F74" s="43">
        <v>0</v>
      </c>
      <c r="G74" s="43">
        <v>0</v>
      </c>
      <c r="H74" s="43">
        <v>0</v>
      </c>
      <c r="I74" s="43">
        <v>0</v>
      </c>
      <c r="J74" s="43">
        <v>0</v>
      </c>
      <c r="K74" s="43">
        <v>0</v>
      </c>
      <c r="L74" s="43">
        <v>0</v>
      </c>
      <c r="M74" s="43">
        <v>0</v>
      </c>
      <c r="N74" s="43">
        <v>0</v>
      </c>
      <c r="O74" s="43">
        <v>0</v>
      </c>
      <c r="P74" s="43">
        <v>0</v>
      </c>
      <c r="Q74" s="43">
        <v>0</v>
      </c>
      <c r="R74" s="43">
        <v>0</v>
      </c>
      <c r="S74" s="158">
        <v>138</v>
      </c>
      <c r="T74" s="43">
        <v>117</v>
      </c>
      <c r="U74" s="57"/>
      <c r="V74" s="57"/>
      <c r="W74" s="57"/>
      <c r="X74" s="57"/>
      <c r="Y74" s="57"/>
      <c r="Z74" s="57"/>
      <c r="AA74" s="57"/>
    </row>
    <row r="75" spans="1:27" x14ac:dyDescent="0.3">
      <c r="A75" s="107" t="s">
        <v>28</v>
      </c>
      <c r="B75" s="45">
        <v>0</v>
      </c>
      <c r="C75" s="45">
        <v>0</v>
      </c>
      <c r="D75" s="45">
        <v>0</v>
      </c>
      <c r="E75" s="45">
        <v>0</v>
      </c>
      <c r="F75" s="45">
        <v>0</v>
      </c>
      <c r="G75" s="45">
        <v>0</v>
      </c>
      <c r="H75" s="45">
        <v>0</v>
      </c>
      <c r="I75" s="45">
        <v>0</v>
      </c>
      <c r="J75" s="45">
        <v>0</v>
      </c>
      <c r="K75" s="45">
        <v>0</v>
      </c>
      <c r="L75" s="45">
        <v>0</v>
      </c>
      <c r="M75" s="45">
        <v>0</v>
      </c>
      <c r="N75" s="45">
        <v>0</v>
      </c>
      <c r="O75" s="45">
        <v>0</v>
      </c>
      <c r="P75" s="45">
        <v>0</v>
      </c>
      <c r="Q75" s="45">
        <v>0</v>
      </c>
      <c r="R75" s="45">
        <v>0</v>
      </c>
      <c r="S75" s="156">
        <v>1032</v>
      </c>
      <c r="T75" s="45">
        <v>1043</v>
      </c>
      <c r="U75" s="57"/>
      <c r="V75" s="57"/>
      <c r="W75" s="57"/>
      <c r="X75" s="57"/>
      <c r="Y75" s="57"/>
      <c r="Z75" s="57"/>
      <c r="AA75" s="57"/>
    </row>
    <row r="76" spans="1:27" x14ac:dyDescent="0.3">
      <c r="A76" s="109" t="s">
        <v>29</v>
      </c>
      <c r="B76" s="43">
        <v>0</v>
      </c>
      <c r="C76" s="43">
        <v>0</v>
      </c>
      <c r="D76" s="43">
        <v>0</v>
      </c>
      <c r="E76" s="43">
        <v>0</v>
      </c>
      <c r="F76" s="43">
        <v>0</v>
      </c>
      <c r="G76" s="43">
        <v>0</v>
      </c>
      <c r="H76" s="43">
        <v>0</v>
      </c>
      <c r="I76" s="43">
        <v>0</v>
      </c>
      <c r="J76" s="43">
        <v>0</v>
      </c>
      <c r="K76" s="43">
        <v>0</v>
      </c>
      <c r="L76" s="43">
        <v>0</v>
      </c>
      <c r="M76" s="43">
        <v>0</v>
      </c>
      <c r="N76" s="43">
        <v>0</v>
      </c>
      <c r="O76" s="43">
        <v>0</v>
      </c>
      <c r="P76" s="43">
        <v>0</v>
      </c>
      <c r="Q76" s="43">
        <v>0</v>
      </c>
      <c r="R76" s="43">
        <v>0</v>
      </c>
      <c r="S76" s="158">
        <v>6</v>
      </c>
      <c r="T76" s="43">
        <v>13</v>
      </c>
      <c r="U76" s="57"/>
      <c r="V76" s="57"/>
      <c r="W76" s="57"/>
      <c r="X76" s="57"/>
      <c r="Y76" s="57"/>
      <c r="Z76" s="57"/>
      <c r="AA76" s="57"/>
    </row>
    <row r="77" spans="1:27" x14ac:dyDescent="0.3">
      <c r="A77" s="107" t="s">
        <v>30</v>
      </c>
      <c r="B77" s="45">
        <v>0</v>
      </c>
      <c r="C77" s="45">
        <v>0</v>
      </c>
      <c r="D77" s="45">
        <v>0</v>
      </c>
      <c r="E77" s="45">
        <v>0</v>
      </c>
      <c r="F77" s="45">
        <v>0</v>
      </c>
      <c r="G77" s="45">
        <v>0</v>
      </c>
      <c r="H77" s="45">
        <v>0</v>
      </c>
      <c r="I77" s="45">
        <v>0</v>
      </c>
      <c r="J77" s="45">
        <v>0</v>
      </c>
      <c r="K77" s="45">
        <v>0</v>
      </c>
      <c r="L77" s="45">
        <v>0</v>
      </c>
      <c r="M77" s="45">
        <v>0</v>
      </c>
      <c r="N77" s="45">
        <v>0</v>
      </c>
      <c r="O77" s="45">
        <v>0</v>
      </c>
      <c r="P77" s="45">
        <v>0</v>
      </c>
      <c r="Q77" s="45">
        <v>0</v>
      </c>
      <c r="R77" s="45">
        <v>0</v>
      </c>
      <c r="S77" s="156">
        <v>0</v>
      </c>
      <c r="T77" s="45">
        <v>0</v>
      </c>
      <c r="U77" s="57"/>
      <c r="V77" s="57"/>
      <c r="W77" s="57"/>
      <c r="X77" s="57"/>
      <c r="Y77" s="57"/>
      <c r="Z77" s="57"/>
      <c r="AA77" s="57"/>
    </row>
    <row r="78" spans="1:27" x14ac:dyDescent="0.3">
      <c r="A78" s="108" t="s">
        <v>31</v>
      </c>
      <c r="B78" s="48">
        <v>5256</v>
      </c>
      <c r="C78" s="48">
        <v>5414</v>
      </c>
      <c r="D78" s="48">
        <v>5681</v>
      </c>
      <c r="E78" s="48">
        <v>6185</v>
      </c>
      <c r="F78" s="48">
        <v>5518</v>
      </c>
      <c r="G78" s="48">
        <v>5061</v>
      </c>
      <c r="H78" s="48">
        <v>4477</v>
      </c>
      <c r="I78" s="48">
        <v>3815</v>
      </c>
      <c r="J78" s="48">
        <v>3556</v>
      </c>
      <c r="K78" s="48">
        <v>4000</v>
      </c>
      <c r="L78" s="48">
        <v>2680</v>
      </c>
      <c r="M78" s="48">
        <v>2113</v>
      </c>
      <c r="N78" s="48">
        <v>1431</v>
      </c>
      <c r="O78" s="48">
        <v>1173</v>
      </c>
      <c r="P78" s="48">
        <v>1169</v>
      </c>
      <c r="Q78" s="48">
        <v>798</v>
      </c>
      <c r="R78" s="48">
        <v>964</v>
      </c>
      <c r="S78" s="157">
        <v>1176</v>
      </c>
      <c r="T78" s="48">
        <v>1173</v>
      </c>
      <c r="U78" s="72"/>
      <c r="V78" s="72"/>
      <c r="W78" s="72"/>
      <c r="X78" s="72"/>
      <c r="Y78" s="72"/>
      <c r="Z78" s="72"/>
      <c r="AA78" s="72"/>
    </row>
    <row r="79" spans="1:27" x14ac:dyDescent="0.3">
      <c r="A79" s="107" t="s">
        <v>32</v>
      </c>
      <c r="B79" s="45">
        <v>662</v>
      </c>
      <c r="C79" s="45">
        <v>733</v>
      </c>
      <c r="D79" s="45">
        <v>655</v>
      </c>
      <c r="E79" s="45">
        <v>570</v>
      </c>
      <c r="F79" s="45">
        <v>578</v>
      </c>
      <c r="G79" s="45">
        <v>657</v>
      </c>
      <c r="H79" s="45">
        <v>629</v>
      </c>
      <c r="I79" s="45">
        <v>637</v>
      </c>
      <c r="J79" s="45">
        <v>634</v>
      </c>
      <c r="K79" s="45">
        <v>693</v>
      </c>
      <c r="L79" s="45">
        <v>641</v>
      </c>
      <c r="M79" s="45">
        <v>580</v>
      </c>
      <c r="N79" s="45">
        <v>639</v>
      </c>
      <c r="O79" s="45">
        <v>368</v>
      </c>
      <c r="P79" s="45">
        <v>505</v>
      </c>
      <c r="Q79" s="45">
        <v>521</v>
      </c>
      <c r="R79" s="45">
        <v>502</v>
      </c>
      <c r="S79" s="156">
        <v>793</v>
      </c>
      <c r="T79" s="45">
        <v>841</v>
      </c>
      <c r="U79" s="57"/>
      <c r="V79" s="57"/>
      <c r="W79" s="57"/>
      <c r="X79" s="57"/>
      <c r="Y79" s="57"/>
      <c r="Z79" s="57"/>
      <c r="AA79" s="57"/>
    </row>
    <row r="80" spans="1:27" x14ac:dyDescent="0.3">
      <c r="A80" s="109" t="s">
        <v>33</v>
      </c>
      <c r="B80" s="43">
        <v>7477</v>
      </c>
      <c r="C80" s="43">
        <v>6513</v>
      </c>
      <c r="D80" s="43">
        <v>6450</v>
      </c>
      <c r="E80" s="43">
        <v>6344</v>
      </c>
      <c r="F80" s="43">
        <v>5090</v>
      </c>
      <c r="G80" s="43">
        <v>5795</v>
      </c>
      <c r="H80" s="43">
        <v>5710</v>
      </c>
      <c r="I80" s="43">
        <v>4709</v>
      </c>
      <c r="J80" s="43">
        <v>5137</v>
      </c>
      <c r="K80" s="43">
        <v>5051</v>
      </c>
      <c r="L80" s="43">
        <v>4414</v>
      </c>
      <c r="M80" s="43">
        <v>2040</v>
      </c>
      <c r="N80" s="43">
        <v>1594</v>
      </c>
      <c r="O80" s="43">
        <v>1239</v>
      </c>
      <c r="P80" s="43">
        <v>1472</v>
      </c>
      <c r="Q80" s="43">
        <v>1273</v>
      </c>
      <c r="R80" s="43">
        <v>1502</v>
      </c>
      <c r="S80" s="158">
        <v>2392</v>
      </c>
      <c r="T80" s="43">
        <v>2195</v>
      </c>
      <c r="U80" s="57"/>
      <c r="V80" s="57"/>
      <c r="W80" s="57"/>
      <c r="X80" s="57"/>
      <c r="Y80" s="57"/>
      <c r="Z80" s="57"/>
      <c r="AA80" s="57"/>
    </row>
    <row r="81" spans="1:27" x14ac:dyDescent="0.3">
      <c r="A81" s="107" t="s">
        <v>34</v>
      </c>
      <c r="B81" s="45">
        <v>0</v>
      </c>
      <c r="C81" s="45">
        <v>0</v>
      </c>
      <c r="D81" s="45">
        <v>0</v>
      </c>
      <c r="E81" s="45">
        <v>0</v>
      </c>
      <c r="F81" s="45">
        <v>0</v>
      </c>
      <c r="G81" s="45">
        <v>0</v>
      </c>
      <c r="H81" s="45">
        <v>0</v>
      </c>
      <c r="I81" s="45">
        <v>0</v>
      </c>
      <c r="J81" s="45">
        <v>3</v>
      </c>
      <c r="K81" s="45">
        <v>6</v>
      </c>
      <c r="L81" s="45">
        <v>2</v>
      </c>
      <c r="M81" s="45">
        <v>6</v>
      </c>
      <c r="N81" s="45">
        <v>1</v>
      </c>
      <c r="O81" s="45">
        <v>4</v>
      </c>
      <c r="P81" s="45">
        <v>2</v>
      </c>
      <c r="Q81" s="45">
        <v>2</v>
      </c>
      <c r="R81" s="45">
        <v>2</v>
      </c>
      <c r="S81" s="156">
        <v>36</v>
      </c>
      <c r="T81" s="45">
        <v>36</v>
      </c>
      <c r="U81" s="57"/>
      <c r="V81" s="57"/>
      <c r="W81" s="57"/>
      <c r="X81" s="57"/>
      <c r="Y81" s="57"/>
      <c r="Z81" s="57"/>
      <c r="AA81" s="57"/>
    </row>
    <row r="82" spans="1:27" x14ac:dyDescent="0.3">
      <c r="A82" s="109" t="s">
        <v>35</v>
      </c>
      <c r="B82" s="43">
        <v>3377</v>
      </c>
      <c r="C82" s="43">
        <v>2800</v>
      </c>
      <c r="D82" s="43">
        <v>2310</v>
      </c>
      <c r="E82" s="43">
        <v>1719</v>
      </c>
      <c r="F82" s="43">
        <v>2041</v>
      </c>
      <c r="G82" s="43">
        <v>1834</v>
      </c>
      <c r="H82" s="43">
        <v>1517</v>
      </c>
      <c r="I82" s="43">
        <v>1414</v>
      </c>
      <c r="J82" s="43">
        <v>1454</v>
      </c>
      <c r="K82" s="43">
        <v>2298</v>
      </c>
      <c r="L82" s="43">
        <v>2002</v>
      </c>
      <c r="M82" s="43">
        <v>2194</v>
      </c>
      <c r="N82" s="43">
        <v>2813</v>
      </c>
      <c r="O82" s="43">
        <v>1848</v>
      </c>
      <c r="P82" s="43">
        <v>1984</v>
      </c>
      <c r="Q82" s="43">
        <v>2584</v>
      </c>
      <c r="R82" s="43">
        <v>2367</v>
      </c>
      <c r="S82" s="158">
        <v>3630</v>
      </c>
      <c r="T82" s="43">
        <v>2967</v>
      </c>
      <c r="U82" s="57"/>
      <c r="V82" s="57"/>
      <c r="W82" s="57"/>
      <c r="X82" s="57"/>
      <c r="Y82" s="57"/>
      <c r="Z82" s="57"/>
      <c r="AA82" s="57"/>
    </row>
    <row r="83" spans="1:27" ht="16.5" thickBot="1" x14ac:dyDescent="0.35">
      <c r="A83" s="111" t="s">
        <v>36</v>
      </c>
      <c r="B83" s="50">
        <v>28549</v>
      </c>
      <c r="C83" s="50">
        <v>27670</v>
      </c>
      <c r="D83" s="50">
        <v>25499</v>
      </c>
      <c r="E83" s="50">
        <v>25787</v>
      </c>
      <c r="F83" s="50">
        <v>24565</v>
      </c>
      <c r="G83" s="50">
        <v>32294</v>
      </c>
      <c r="H83" s="50">
        <v>23821</v>
      </c>
      <c r="I83" s="50">
        <v>29433</v>
      </c>
      <c r="J83" s="50">
        <v>24498</v>
      </c>
      <c r="K83" s="50">
        <v>28200</v>
      </c>
      <c r="L83" s="50">
        <v>22240</v>
      </c>
      <c r="M83" s="50">
        <v>17561</v>
      </c>
      <c r="N83" s="50">
        <v>14547</v>
      </c>
      <c r="O83" s="50">
        <v>13690</v>
      </c>
      <c r="P83" s="50">
        <v>15351</v>
      </c>
      <c r="Q83" s="50">
        <v>15837</v>
      </c>
      <c r="R83" s="50">
        <v>17316</v>
      </c>
      <c r="S83" s="160">
        <v>28302</v>
      </c>
      <c r="T83" s="50">
        <v>24041</v>
      </c>
      <c r="U83" s="72"/>
      <c r="V83" s="72"/>
      <c r="W83" s="72"/>
      <c r="X83" s="72"/>
      <c r="Y83" s="72"/>
      <c r="Z83" s="72"/>
      <c r="AA83" s="72"/>
    </row>
    <row r="84" spans="1:27" ht="16.5" thickTop="1" x14ac:dyDescent="0.3">
      <c r="B84" s="127"/>
      <c r="S84" s="131" t="s">
        <v>44</v>
      </c>
      <c r="T84" s="131" t="s">
        <v>44</v>
      </c>
      <c r="U84" s="73"/>
      <c r="V84" s="73"/>
      <c r="W84" s="73"/>
      <c r="X84" s="73"/>
      <c r="Y84" s="73"/>
      <c r="Z84" s="73"/>
      <c r="AA84" s="73"/>
    </row>
    <row r="85" spans="1:27" ht="18" x14ac:dyDescent="0.3">
      <c r="A85" s="116" t="s">
        <v>6</v>
      </c>
      <c r="B85" s="94">
        <v>2006</v>
      </c>
      <c r="C85" s="94">
        <v>2007</v>
      </c>
      <c r="D85" s="94">
        <v>2008</v>
      </c>
      <c r="E85" s="95">
        <v>2009</v>
      </c>
      <c r="F85" s="95">
        <v>2010</v>
      </c>
      <c r="G85" s="95">
        <v>2011</v>
      </c>
      <c r="H85" s="95">
        <v>2012</v>
      </c>
      <c r="I85" s="95">
        <v>2013</v>
      </c>
      <c r="J85" s="95">
        <v>2014</v>
      </c>
      <c r="K85" s="95">
        <v>2015</v>
      </c>
      <c r="L85" s="95">
        <v>2016</v>
      </c>
      <c r="M85" s="95">
        <v>2017</v>
      </c>
      <c r="N85" s="95">
        <v>2018</v>
      </c>
      <c r="O85" s="95">
        <v>2019</v>
      </c>
      <c r="P85" s="95">
        <v>2020</v>
      </c>
      <c r="Q85" s="95">
        <v>2021</v>
      </c>
      <c r="R85" s="95">
        <v>2022</v>
      </c>
      <c r="S85" s="153">
        <v>2023</v>
      </c>
      <c r="T85" s="95">
        <v>2024</v>
      </c>
      <c r="U85" s="74"/>
      <c r="V85" s="74"/>
      <c r="W85" s="74"/>
      <c r="X85" s="74"/>
      <c r="Y85" s="74"/>
      <c r="Z85" s="74"/>
      <c r="AA85" s="74"/>
    </row>
    <row r="86" spans="1:27" x14ac:dyDescent="0.3">
      <c r="A86" s="90" t="s">
        <v>92</v>
      </c>
      <c r="B86" s="129"/>
      <c r="C86" s="129"/>
      <c r="D86" s="129"/>
      <c r="E86" s="130"/>
      <c r="F86" s="130"/>
      <c r="G86" s="130"/>
      <c r="H86" s="130"/>
      <c r="I86" s="130"/>
      <c r="J86" s="130"/>
      <c r="K86" s="130"/>
      <c r="L86" s="130"/>
      <c r="M86" s="130"/>
      <c r="N86" s="130"/>
      <c r="O86" s="130"/>
      <c r="P86" s="130"/>
      <c r="Q86" s="130"/>
      <c r="R86" s="130"/>
      <c r="S86" s="161" t="s">
        <v>44</v>
      </c>
      <c r="T86" s="93" t="s">
        <v>44</v>
      </c>
      <c r="U86" s="73"/>
      <c r="V86" s="73"/>
      <c r="W86" s="73"/>
      <c r="X86" s="73"/>
      <c r="Y86" s="73"/>
      <c r="Z86" s="73"/>
      <c r="AA86" s="73"/>
    </row>
    <row r="87" spans="1:27" x14ac:dyDescent="0.3">
      <c r="A87" s="106" t="s">
        <v>0</v>
      </c>
      <c r="B87" s="47">
        <v>1112</v>
      </c>
      <c r="C87" s="47">
        <v>971</v>
      </c>
      <c r="D87" s="47">
        <v>780</v>
      </c>
      <c r="E87" s="47">
        <v>998</v>
      </c>
      <c r="F87" s="47">
        <v>825</v>
      </c>
      <c r="G87" s="47">
        <v>1235</v>
      </c>
      <c r="H87" s="47">
        <v>960</v>
      </c>
      <c r="I87" s="47">
        <v>869</v>
      </c>
      <c r="J87" s="47">
        <v>1168</v>
      </c>
      <c r="K87" s="47">
        <v>1069</v>
      </c>
      <c r="L87" s="47">
        <v>1016</v>
      </c>
      <c r="M87" s="47">
        <v>1120</v>
      </c>
      <c r="N87" s="47">
        <v>1124</v>
      </c>
      <c r="O87" s="47">
        <v>1362</v>
      </c>
      <c r="P87" s="47">
        <v>910</v>
      </c>
      <c r="Q87" s="47">
        <v>1209</v>
      </c>
      <c r="R87" s="47">
        <v>787</v>
      </c>
      <c r="S87" s="155">
        <v>1194</v>
      </c>
      <c r="T87" s="47">
        <v>1511</v>
      </c>
      <c r="U87" s="57"/>
      <c r="V87" s="57"/>
      <c r="W87" s="57"/>
      <c r="X87" s="57"/>
      <c r="Y87" s="57"/>
      <c r="Z87" s="57"/>
      <c r="AA87" s="57"/>
    </row>
    <row r="88" spans="1:27" x14ac:dyDescent="0.3">
      <c r="A88" s="107" t="s">
        <v>1</v>
      </c>
      <c r="B88" s="45">
        <v>857</v>
      </c>
      <c r="C88" s="45">
        <v>713</v>
      </c>
      <c r="D88" s="45">
        <v>737</v>
      </c>
      <c r="E88" s="45">
        <v>902</v>
      </c>
      <c r="F88" s="45">
        <v>701</v>
      </c>
      <c r="G88" s="45">
        <v>800</v>
      </c>
      <c r="H88" s="45">
        <v>774</v>
      </c>
      <c r="I88" s="45">
        <v>940</v>
      </c>
      <c r="J88" s="45">
        <v>779</v>
      </c>
      <c r="K88" s="45">
        <v>684</v>
      </c>
      <c r="L88" s="45">
        <v>640</v>
      </c>
      <c r="M88" s="45">
        <v>762</v>
      </c>
      <c r="N88" s="45">
        <v>494</v>
      </c>
      <c r="O88" s="45">
        <v>605</v>
      </c>
      <c r="P88" s="45">
        <v>556</v>
      </c>
      <c r="Q88" s="45">
        <v>780</v>
      </c>
      <c r="R88" s="45">
        <v>858</v>
      </c>
      <c r="S88" s="156">
        <v>512</v>
      </c>
      <c r="T88" s="45">
        <v>468</v>
      </c>
      <c r="U88" s="57"/>
      <c r="V88" s="57"/>
      <c r="W88" s="57"/>
      <c r="X88" s="57"/>
      <c r="Y88" s="57"/>
      <c r="Z88" s="57"/>
      <c r="AA88" s="57"/>
    </row>
    <row r="89" spans="1:27" x14ac:dyDescent="0.3">
      <c r="A89" s="108" t="s">
        <v>2</v>
      </c>
      <c r="B89" s="48">
        <v>1978</v>
      </c>
      <c r="C89" s="48">
        <v>1684</v>
      </c>
      <c r="D89" s="48">
        <v>1518</v>
      </c>
      <c r="E89" s="48">
        <v>1900</v>
      </c>
      <c r="F89" s="48">
        <v>1526</v>
      </c>
      <c r="G89" s="48">
        <v>2035</v>
      </c>
      <c r="H89" s="48">
        <v>1734</v>
      </c>
      <c r="I89" s="48">
        <v>1809</v>
      </c>
      <c r="J89" s="48">
        <v>1947</v>
      </c>
      <c r="K89" s="48">
        <v>1753</v>
      </c>
      <c r="L89" s="48">
        <v>1656</v>
      </c>
      <c r="M89" s="48">
        <v>1882</v>
      </c>
      <c r="N89" s="48">
        <v>1618</v>
      </c>
      <c r="O89" s="48">
        <v>1967</v>
      </c>
      <c r="P89" s="48">
        <v>1466</v>
      </c>
      <c r="Q89" s="48">
        <v>1989</v>
      </c>
      <c r="R89" s="48">
        <v>1645</v>
      </c>
      <c r="S89" s="157">
        <v>1706</v>
      </c>
      <c r="T89" s="48">
        <v>1979</v>
      </c>
      <c r="U89" s="72"/>
      <c r="V89" s="72"/>
      <c r="W89" s="72"/>
      <c r="X89" s="72"/>
      <c r="Y89" s="72"/>
      <c r="Z89" s="72"/>
      <c r="AA89" s="72"/>
    </row>
    <row r="90" spans="1:27" x14ac:dyDescent="0.3">
      <c r="A90" s="107" t="s">
        <v>19</v>
      </c>
      <c r="B90" s="45">
        <v>104</v>
      </c>
      <c r="C90" s="45">
        <v>407</v>
      </c>
      <c r="D90" s="45">
        <v>243</v>
      </c>
      <c r="E90" s="45">
        <v>208</v>
      </c>
      <c r="F90" s="45">
        <v>61</v>
      </c>
      <c r="G90" s="45">
        <v>645</v>
      </c>
      <c r="H90" s="45">
        <v>189</v>
      </c>
      <c r="I90" s="45">
        <v>2504</v>
      </c>
      <c r="J90" s="45">
        <v>127</v>
      </c>
      <c r="K90" s="45">
        <v>708</v>
      </c>
      <c r="L90" s="45">
        <v>178</v>
      </c>
      <c r="M90" s="45">
        <v>194</v>
      </c>
      <c r="N90" s="45">
        <v>61</v>
      </c>
      <c r="O90" s="45">
        <v>63</v>
      </c>
      <c r="P90" s="45">
        <v>315</v>
      </c>
      <c r="Q90" s="45">
        <v>9</v>
      </c>
      <c r="R90" s="45">
        <v>8</v>
      </c>
      <c r="S90" s="156">
        <v>201</v>
      </c>
      <c r="T90" s="45">
        <v>109</v>
      </c>
      <c r="U90" s="57"/>
      <c r="V90" s="57"/>
      <c r="W90" s="57"/>
      <c r="X90" s="57"/>
      <c r="Y90" s="57"/>
      <c r="Z90" s="57"/>
      <c r="AA90" s="57"/>
    </row>
    <row r="91" spans="1:27" x14ac:dyDescent="0.3">
      <c r="A91" s="109" t="s">
        <v>20</v>
      </c>
      <c r="B91" s="43">
        <v>240</v>
      </c>
      <c r="C91" s="43">
        <v>746</v>
      </c>
      <c r="D91" s="43">
        <v>105</v>
      </c>
      <c r="E91" s="43">
        <v>315</v>
      </c>
      <c r="F91" s="43">
        <v>432</v>
      </c>
      <c r="G91" s="43">
        <v>1111</v>
      </c>
      <c r="H91" s="43">
        <v>185</v>
      </c>
      <c r="I91" s="43">
        <v>63</v>
      </c>
      <c r="J91" s="43">
        <v>218</v>
      </c>
      <c r="K91" s="43">
        <v>229</v>
      </c>
      <c r="L91" s="43">
        <v>112</v>
      </c>
      <c r="M91" s="43">
        <v>94</v>
      </c>
      <c r="N91" s="43">
        <v>61</v>
      </c>
      <c r="O91" s="43">
        <v>278</v>
      </c>
      <c r="P91" s="43">
        <v>149</v>
      </c>
      <c r="Q91" s="43">
        <v>242</v>
      </c>
      <c r="R91" s="43">
        <v>198</v>
      </c>
      <c r="S91" s="158">
        <v>1102</v>
      </c>
      <c r="T91" s="43">
        <v>1029</v>
      </c>
      <c r="U91" s="57"/>
      <c r="V91" s="57"/>
      <c r="W91" s="57"/>
      <c r="X91" s="57"/>
      <c r="Y91" s="57"/>
      <c r="Z91" s="57"/>
      <c r="AA91" s="57"/>
    </row>
    <row r="92" spans="1:27" x14ac:dyDescent="0.3">
      <c r="A92" s="107" t="s">
        <v>21</v>
      </c>
      <c r="B92" s="45">
        <v>1420</v>
      </c>
      <c r="C92" s="45">
        <v>1214</v>
      </c>
      <c r="D92" s="45">
        <v>1289</v>
      </c>
      <c r="E92" s="45">
        <v>1516</v>
      </c>
      <c r="F92" s="45">
        <v>1860</v>
      </c>
      <c r="G92" s="45">
        <v>2102</v>
      </c>
      <c r="H92" s="45">
        <v>2012</v>
      </c>
      <c r="I92" s="45">
        <v>1818</v>
      </c>
      <c r="J92" s="45">
        <v>1612</v>
      </c>
      <c r="K92" s="45">
        <v>1822</v>
      </c>
      <c r="L92" s="45">
        <v>2309</v>
      </c>
      <c r="M92" s="45">
        <v>2275</v>
      </c>
      <c r="N92" s="45">
        <v>2873</v>
      </c>
      <c r="O92" s="45">
        <v>2427</v>
      </c>
      <c r="P92" s="45">
        <v>2912</v>
      </c>
      <c r="Q92" s="45">
        <v>3379</v>
      </c>
      <c r="R92" s="45">
        <v>2979</v>
      </c>
      <c r="S92" s="156">
        <v>3496</v>
      </c>
      <c r="T92" s="45">
        <v>3696</v>
      </c>
      <c r="U92" s="57"/>
      <c r="V92" s="57"/>
      <c r="W92" s="57"/>
      <c r="X92" s="57"/>
      <c r="Y92" s="57"/>
      <c r="Z92" s="57"/>
      <c r="AA92" s="57"/>
    </row>
    <row r="93" spans="1:27" x14ac:dyDescent="0.3">
      <c r="A93" s="109" t="s">
        <v>22</v>
      </c>
      <c r="B93" s="43">
        <v>0</v>
      </c>
      <c r="C93" s="43">
        <v>0</v>
      </c>
      <c r="D93" s="43">
        <v>0</v>
      </c>
      <c r="E93" s="43">
        <v>0</v>
      </c>
      <c r="F93" s="43">
        <v>0</v>
      </c>
      <c r="G93" s="43">
        <v>0</v>
      </c>
      <c r="H93" s="43">
        <v>0</v>
      </c>
      <c r="I93" s="43">
        <v>0</v>
      </c>
      <c r="J93" s="43">
        <v>0</v>
      </c>
      <c r="K93" s="43">
        <v>0</v>
      </c>
      <c r="L93" s="43">
        <v>0</v>
      </c>
      <c r="M93" s="43">
        <v>0</v>
      </c>
      <c r="N93" s="43">
        <v>0</v>
      </c>
      <c r="O93" s="43">
        <v>0</v>
      </c>
      <c r="P93" s="43">
        <v>0</v>
      </c>
      <c r="Q93" s="43">
        <v>0</v>
      </c>
      <c r="R93" s="43">
        <v>0</v>
      </c>
      <c r="S93" s="158">
        <v>7</v>
      </c>
      <c r="T93" s="43">
        <v>5</v>
      </c>
      <c r="U93" s="57"/>
      <c r="V93" s="57"/>
      <c r="W93" s="57"/>
      <c r="X93" s="57"/>
      <c r="Y93" s="57"/>
      <c r="Z93" s="57"/>
      <c r="AA93" s="57"/>
    </row>
    <row r="94" spans="1:27" x14ac:dyDescent="0.3">
      <c r="A94" s="107" t="s">
        <v>23</v>
      </c>
      <c r="B94" s="45">
        <v>0</v>
      </c>
      <c r="C94" s="45">
        <v>0</v>
      </c>
      <c r="D94" s="45">
        <v>0</v>
      </c>
      <c r="E94" s="45">
        <v>0</v>
      </c>
      <c r="F94" s="45">
        <v>0</v>
      </c>
      <c r="G94" s="45">
        <v>0</v>
      </c>
      <c r="H94" s="45">
        <v>0</v>
      </c>
      <c r="I94" s="45">
        <v>0</v>
      </c>
      <c r="J94" s="45">
        <v>0</v>
      </c>
      <c r="K94" s="45">
        <v>0</v>
      </c>
      <c r="L94" s="45">
        <v>0</v>
      </c>
      <c r="M94" s="45">
        <v>0</v>
      </c>
      <c r="N94" s="45">
        <v>0</v>
      </c>
      <c r="O94" s="45">
        <v>0</v>
      </c>
      <c r="P94" s="45">
        <v>0</v>
      </c>
      <c r="Q94" s="45">
        <v>0</v>
      </c>
      <c r="R94" s="45">
        <v>0</v>
      </c>
      <c r="S94" s="156">
        <v>150</v>
      </c>
      <c r="T94" s="45">
        <v>405</v>
      </c>
      <c r="U94" s="57"/>
      <c r="V94" s="57"/>
      <c r="W94" s="57"/>
      <c r="X94" s="57"/>
      <c r="Y94" s="57"/>
      <c r="Z94" s="57"/>
      <c r="AA94" s="57"/>
    </row>
    <row r="95" spans="1:27" x14ac:dyDescent="0.3">
      <c r="A95" s="109" t="s">
        <v>24</v>
      </c>
      <c r="B95" s="43">
        <v>0</v>
      </c>
      <c r="C95" s="43">
        <v>0</v>
      </c>
      <c r="D95" s="43">
        <v>0</v>
      </c>
      <c r="E95" s="43">
        <v>0</v>
      </c>
      <c r="F95" s="43">
        <v>0</v>
      </c>
      <c r="G95" s="43">
        <v>0</v>
      </c>
      <c r="H95" s="43">
        <v>0</v>
      </c>
      <c r="I95" s="43">
        <v>0</v>
      </c>
      <c r="J95" s="43">
        <v>0</v>
      </c>
      <c r="K95" s="43">
        <v>0</v>
      </c>
      <c r="L95" s="43">
        <v>0</v>
      </c>
      <c r="M95" s="43">
        <v>0</v>
      </c>
      <c r="N95" s="43">
        <v>0</v>
      </c>
      <c r="O95" s="43">
        <v>0</v>
      </c>
      <c r="P95" s="43">
        <v>0</v>
      </c>
      <c r="Q95" s="43">
        <v>0</v>
      </c>
      <c r="R95" s="43">
        <v>0</v>
      </c>
      <c r="S95" s="158">
        <v>110</v>
      </c>
      <c r="T95" s="43">
        <v>73</v>
      </c>
      <c r="U95" s="57"/>
      <c r="V95" s="57"/>
      <c r="W95" s="57"/>
      <c r="X95" s="57"/>
      <c r="Y95" s="57"/>
      <c r="Z95" s="57"/>
      <c r="AA95" s="57"/>
    </row>
    <row r="96" spans="1:27" x14ac:dyDescent="0.3">
      <c r="A96" s="107" t="s">
        <v>25</v>
      </c>
      <c r="B96" s="45">
        <v>1323</v>
      </c>
      <c r="C96" s="45">
        <v>2473</v>
      </c>
      <c r="D96" s="45">
        <v>1490</v>
      </c>
      <c r="E96" s="45">
        <v>1185</v>
      </c>
      <c r="F96" s="45">
        <v>397</v>
      </c>
      <c r="G96" s="45">
        <v>3918</v>
      </c>
      <c r="H96" s="45">
        <v>1105</v>
      </c>
      <c r="I96" s="45">
        <v>12569</v>
      </c>
      <c r="J96" s="45">
        <v>644</v>
      </c>
      <c r="K96" s="45">
        <v>3935</v>
      </c>
      <c r="L96" s="45">
        <v>1468</v>
      </c>
      <c r="M96" s="45">
        <v>1006</v>
      </c>
      <c r="N96" s="45">
        <v>867</v>
      </c>
      <c r="O96" s="45">
        <v>1066</v>
      </c>
      <c r="P96" s="45">
        <v>1060</v>
      </c>
      <c r="Q96" s="45">
        <v>774</v>
      </c>
      <c r="R96" s="45">
        <v>4174</v>
      </c>
      <c r="S96" s="156">
        <v>4428</v>
      </c>
      <c r="T96" s="45">
        <v>1498</v>
      </c>
      <c r="U96" s="57"/>
      <c r="V96" s="57"/>
      <c r="W96" s="57"/>
      <c r="X96" s="57"/>
      <c r="Y96" s="57"/>
      <c r="Z96" s="57"/>
      <c r="AA96" s="57"/>
    </row>
    <row r="97" spans="1:27" x14ac:dyDescent="0.3">
      <c r="A97" s="109" t="s">
        <v>65</v>
      </c>
      <c r="B97" s="43">
        <v>1537</v>
      </c>
      <c r="C97" s="43">
        <v>1508</v>
      </c>
      <c r="D97" s="43">
        <v>903</v>
      </c>
      <c r="E97" s="43">
        <v>1348</v>
      </c>
      <c r="F97" s="43">
        <v>2053</v>
      </c>
      <c r="G97" s="43">
        <v>1965</v>
      </c>
      <c r="H97" s="43">
        <v>1833</v>
      </c>
      <c r="I97" s="43">
        <v>1459</v>
      </c>
      <c r="J97" s="43">
        <v>1191</v>
      </c>
      <c r="K97" s="43">
        <v>955</v>
      </c>
      <c r="L97" s="43">
        <v>1039</v>
      </c>
      <c r="M97" s="43">
        <v>1013</v>
      </c>
      <c r="N97" s="43">
        <v>1032</v>
      </c>
      <c r="O97" s="43">
        <v>1003</v>
      </c>
      <c r="P97" s="43">
        <v>1308</v>
      </c>
      <c r="Q97" s="43">
        <v>1156</v>
      </c>
      <c r="R97" s="43">
        <v>857</v>
      </c>
      <c r="S97" s="158">
        <v>1459</v>
      </c>
      <c r="T97" s="43">
        <v>1494</v>
      </c>
      <c r="U97" s="57"/>
      <c r="V97" s="57"/>
      <c r="W97" s="57"/>
      <c r="X97" s="57"/>
      <c r="Y97" s="57"/>
      <c r="Z97" s="57"/>
      <c r="AA97" s="57"/>
    </row>
    <row r="98" spans="1:27" x14ac:dyDescent="0.3">
      <c r="A98" s="110" t="s">
        <v>26</v>
      </c>
      <c r="B98" s="49">
        <f>SUM(B90:B97)</f>
        <v>4624</v>
      </c>
      <c r="C98" s="49">
        <f t="shared" ref="C98:R98" si="3">SUM(C90:C97)</f>
        <v>6348</v>
      </c>
      <c r="D98" s="49">
        <f t="shared" si="3"/>
        <v>4030</v>
      </c>
      <c r="E98" s="49">
        <f t="shared" si="3"/>
        <v>4572</v>
      </c>
      <c r="F98" s="49">
        <f t="shared" si="3"/>
        <v>4803</v>
      </c>
      <c r="G98" s="49">
        <f t="shared" si="3"/>
        <v>9741</v>
      </c>
      <c r="H98" s="49">
        <f t="shared" si="3"/>
        <v>5324</v>
      </c>
      <c r="I98" s="49">
        <f t="shared" si="3"/>
        <v>18413</v>
      </c>
      <c r="J98" s="49">
        <f t="shared" si="3"/>
        <v>3792</v>
      </c>
      <c r="K98" s="49">
        <f t="shared" si="3"/>
        <v>7649</v>
      </c>
      <c r="L98" s="49">
        <f t="shared" si="3"/>
        <v>5106</v>
      </c>
      <c r="M98" s="49">
        <f t="shared" si="3"/>
        <v>4582</v>
      </c>
      <c r="N98" s="49">
        <f t="shared" si="3"/>
        <v>4894</v>
      </c>
      <c r="O98" s="49">
        <f t="shared" si="3"/>
        <v>4837</v>
      </c>
      <c r="P98" s="49">
        <f t="shared" si="3"/>
        <v>5744</v>
      </c>
      <c r="Q98" s="49">
        <f t="shared" si="3"/>
        <v>5560</v>
      </c>
      <c r="R98" s="49">
        <f t="shared" si="3"/>
        <v>8216</v>
      </c>
      <c r="S98" s="159">
        <v>10953</v>
      </c>
      <c r="T98" s="49">
        <v>8309</v>
      </c>
      <c r="U98" s="72"/>
      <c r="V98" s="72"/>
      <c r="W98" s="72"/>
      <c r="X98" s="72"/>
      <c r="Y98" s="72"/>
      <c r="Z98" s="72"/>
      <c r="AA98" s="72"/>
    </row>
    <row r="99" spans="1:27" x14ac:dyDescent="0.3">
      <c r="A99" s="109" t="s">
        <v>27</v>
      </c>
      <c r="B99" s="43">
        <v>0</v>
      </c>
      <c r="C99" s="43">
        <v>0</v>
      </c>
      <c r="D99" s="43">
        <v>0</v>
      </c>
      <c r="E99" s="43">
        <v>0</v>
      </c>
      <c r="F99" s="43">
        <v>0</v>
      </c>
      <c r="G99" s="43">
        <v>0</v>
      </c>
      <c r="H99" s="43">
        <v>0</v>
      </c>
      <c r="I99" s="43">
        <v>0</v>
      </c>
      <c r="J99" s="43">
        <v>0</v>
      </c>
      <c r="K99" s="43">
        <v>0</v>
      </c>
      <c r="L99" s="43">
        <v>0</v>
      </c>
      <c r="M99" s="43">
        <v>0</v>
      </c>
      <c r="N99" s="43">
        <v>0</v>
      </c>
      <c r="O99" s="43">
        <v>0</v>
      </c>
      <c r="P99" s="43">
        <v>0</v>
      </c>
      <c r="Q99" s="43">
        <v>0</v>
      </c>
      <c r="R99" s="43">
        <v>0</v>
      </c>
      <c r="S99" s="158">
        <v>134</v>
      </c>
      <c r="T99" s="43">
        <v>114</v>
      </c>
      <c r="U99" s="57"/>
      <c r="V99" s="57"/>
      <c r="W99" s="57"/>
      <c r="X99" s="57"/>
      <c r="Y99" s="57"/>
      <c r="Z99" s="57"/>
      <c r="AA99" s="57"/>
    </row>
    <row r="100" spans="1:27" x14ac:dyDescent="0.3">
      <c r="A100" s="107" t="s">
        <v>28</v>
      </c>
      <c r="B100" s="45">
        <v>0</v>
      </c>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156">
        <v>731</v>
      </c>
      <c r="T100" s="45">
        <v>581</v>
      </c>
      <c r="U100" s="57"/>
      <c r="V100" s="57"/>
      <c r="W100" s="57"/>
      <c r="X100" s="57"/>
      <c r="Y100" s="57"/>
      <c r="Z100" s="57"/>
      <c r="AA100" s="57"/>
    </row>
    <row r="101" spans="1:27" x14ac:dyDescent="0.3">
      <c r="A101" s="109" t="s">
        <v>29</v>
      </c>
      <c r="B101" s="43">
        <v>0</v>
      </c>
      <c r="C101" s="43">
        <v>0</v>
      </c>
      <c r="D101" s="43">
        <v>0</v>
      </c>
      <c r="E101" s="43">
        <v>0</v>
      </c>
      <c r="F101" s="43">
        <v>0</v>
      </c>
      <c r="G101" s="43">
        <v>0</v>
      </c>
      <c r="H101" s="43">
        <v>0</v>
      </c>
      <c r="I101" s="43">
        <v>0</v>
      </c>
      <c r="J101" s="43">
        <v>0</v>
      </c>
      <c r="K101" s="43">
        <v>0</v>
      </c>
      <c r="L101" s="43">
        <v>0</v>
      </c>
      <c r="M101" s="43">
        <v>0</v>
      </c>
      <c r="N101" s="43">
        <v>0</v>
      </c>
      <c r="O101" s="43">
        <v>0</v>
      </c>
      <c r="P101" s="43">
        <v>0</v>
      </c>
      <c r="Q101" s="43">
        <v>0</v>
      </c>
      <c r="R101" s="43">
        <v>0</v>
      </c>
      <c r="S101" s="158">
        <v>265</v>
      </c>
      <c r="T101" s="43">
        <v>224</v>
      </c>
      <c r="U101" s="57"/>
      <c r="V101" s="57"/>
      <c r="W101" s="57"/>
      <c r="X101" s="57"/>
      <c r="Y101" s="57"/>
      <c r="Z101" s="57"/>
      <c r="AA101" s="57"/>
    </row>
    <row r="102" spans="1:27" x14ac:dyDescent="0.3">
      <c r="A102" s="107" t="s">
        <v>30</v>
      </c>
      <c r="B102" s="45">
        <v>0</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156">
        <v>4</v>
      </c>
      <c r="T102" s="45">
        <v>1</v>
      </c>
      <c r="U102" s="57"/>
      <c r="V102" s="57"/>
      <c r="W102" s="57"/>
      <c r="X102" s="57"/>
      <c r="Y102" s="57"/>
      <c r="Z102" s="57"/>
      <c r="AA102" s="57"/>
    </row>
    <row r="103" spans="1:27" x14ac:dyDescent="0.3">
      <c r="A103" s="108" t="s">
        <v>31</v>
      </c>
      <c r="B103" s="48">
        <v>3632</v>
      </c>
      <c r="C103" s="48">
        <v>4215</v>
      </c>
      <c r="D103" s="48">
        <v>5182</v>
      </c>
      <c r="E103" s="48">
        <v>6700</v>
      </c>
      <c r="F103" s="48">
        <v>5740</v>
      </c>
      <c r="G103" s="48">
        <v>5996</v>
      </c>
      <c r="H103" s="48">
        <v>4247</v>
      </c>
      <c r="I103" s="48">
        <v>4061</v>
      </c>
      <c r="J103" s="48">
        <v>3496</v>
      </c>
      <c r="K103" s="48">
        <v>2978</v>
      </c>
      <c r="L103" s="48">
        <v>3564</v>
      </c>
      <c r="M103" s="48">
        <v>3118</v>
      </c>
      <c r="N103" s="48">
        <v>2268</v>
      </c>
      <c r="O103" s="48">
        <v>2083</v>
      </c>
      <c r="P103" s="48">
        <v>1616</v>
      </c>
      <c r="Q103" s="48">
        <v>1120</v>
      </c>
      <c r="R103" s="48">
        <v>1172</v>
      </c>
      <c r="S103" s="157">
        <v>1134</v>
      </c>
      <c r="T103" s="48">
        <v>920</v>
      </c>
      <c r="U103" s="72"/>
      <c r="V103" s="72"/>
      <c r="W103" s="72"/>
      <c r="X103" s="72"/>
      <c r="Y103" s="72"/>
      <c r="Z103" s="72"/>
      <c r="AA103" s="72"/>
    </row>
    <row r="104" spans="1:27" x14ac:dyDescent="0.3">
      <c r="A104" s="107" t="s">
        <v>32</v>
      </c>
      <c r="B104" s="45">
        <v>1606</v>
      </c>
      <c r="C104" s="45">
        <v>1742</v>
      </c>
      <c r="D104" s="45">
        <v>1686</v>
      </c>
      <c r="E104" s="45">
        <v>1613</v>
      </c>
      <c r="F104" s="45">
        <v>1340</v>
      </c>
      <c r="G104" s="45">
        <v>1553</v>
      </c>
      <c r="H104" s="45">
        <v>1559</v>
      </c>
      <c r="I104" s="45">
        <v>1535</v>
      </c>
      <c r="J104" s="45">
        <v>1438</v>
      </c>
      <c r="K104" s="45">
        <v>1480</v>
      </c>
      <c r="L104" s="45">
        <v>1791</v>
      </c>
      <c r="M104" s="45">
        <v>1605</v>
      </c>
      <c r="N104" s="45">
        <v>1440</v>
      </c>
      <c r="O104" s="45">
        <v>1468</v>
      </c>
      <c r="P104" s="45">
        <v>2111</v>
      </c>
      <c r="Q104" s="45">
        <v>1734</v>
      </c>
      <c r="R104" s="45">
        <v>1597</v>
      </c>
      <c r="S104" s="156">
        <v>1879</v>
      </c>
      <c r="T104" s="45">
        <v>2004</v>
      </c>
      <c r="U104" s="57"/>
      <c r="V104" s="57"/>
      <c r="W104" s="57"/>
      <c r="X104" s="57"/>
      <c r="Y104" s="57"/>
      <c r="Z104" s="57"/>
      <c r="AA104" s="57"/>
    </row>
    <row r="105" spans="1:27" x14ac:dyDescent="0.3">
      <c r="A105" s="109" t="s">
        <v>33</v>
      </c>
      <c r="B105" s="43">
        <v>2993</v>
      </c>
      <c r="C105" s="43">
        <v>2819</v>
      </c>
      <c r="D105" s="43">
        <v>2840</v>
      </c>
      <c r="E105" s="43">
        <v>2844</v>
      </c>
      <c r="F105" s="43">
        <v>2356</v>
      </c>
      <c r="G105" s="43">
        <v>2341</v>
      </c>
      <c r="H105" s="43">
        <v>2006</v>
      </c>
      <c r="I105" s="43">
        <v>2050</v>
      </c>
      <c r="J105" s="43">
        <v>1652</v>
      </c>
      <c r="K105" s="43">
        <v>1841</v>
      </c>
      <c r="L105" s="43">
        <v>2079</v>
      </c>
      <c r="M105" s="43">
        <v>1741</v>
      </c>
      <c r="N105" s="43">
        <v>1800</v>
      </c>
      <c r="O105" s="43">
        <v>1623</v>
      </c>
      <c r="P105" s="43">
        <v>1969</v>
      </c>
      <c r="Q105" s="43">
        <v>1796</v>
      </c>
      <c r="R105" s="43">
        <v>1863</v>
      </c>
      <c r="S105" s="158">
        <v>2241</v>
      </c>
      <c r="T105" s="43">
        <v>2044</v>
      </c>
      <c r="U105" s="57"/>
      <c r="V105" s="57"/>
      <c r="W105" s="57"/>
      <c r="X105" s="57"/>
      <c r="Y105" s="57"/>
      <c r="Z105" s="57"/>
      <c r="AA105" s="57"/>
    </row>
    <row r="106" spans="1:27" x14ac:dyDescent="0.3">
      <c r="A106" s="107" t="s">
        <v>34</v>
      </c>
      <c r="B106" s="45">
        <v>4</v>
      </c>
      <c r="C106" s="45">
        <v>2</v>
      </c>
      <c r="D106" s="45">
        <v>6</v>
      </c>
      <c r="E106" s="45">
        <v>5</v>
      </c>
      <c r="F106" s="45">
        <v>10</v>
      </c>
      <c r="G106" s="45">
        <v>19</v>
      </c>
      <c r="H106" s="45">
        <v>16</v>
      </c>
      <c r="I106" s="45">
        <v>22</v>
      </c>
      <c r="J106" s="45">
        <v>22</v>
      </c>
      <c r="K106" s="45">
        <v>11</v>
      </c>
      <c r="L106" s="45">
        <v>46</v>
      </c>
      <c r="M106" s="45">
        <v>38</v>
      </c>
      <c r="N106" s="45">
        <v>7</v>
      </c>
      <c r="O106" s="45">
        <v>8</v>
      </c>
      <c r="P106" s="45">
        <v>4</v>
      </c>
      <c r="Q106" s="45">
        <v>8</v>
      </c>
      <c r="R106" s="45">
        <v>8</v>
      </c>
      <c r="S106" s="156">
        <v>14</v>
      </c>
      <c r="T106" s="45">
        <v>10</v>
      </c>
      <c r="U106" s="57"/>
      <c r="V106" s="57"/>
      <c r="W106" s="57"/>
      <c r="X106" s="57"/>
      <c r="Y106" s="57"/>
      <c r="Z106" s="57"/>
      <c r="AA106" s="57"/>
    </row>
    <row r="107" spans="1:27" x14ac:dyDescent="0.3">
      <c r="A107" s="109" t="s">
        <v>35</v>
      </c>
      <c r="B107" s="43">
        <v>1521</v>
      </c>
      <c r="C107" s="43">
        <v>1803</v>
      </c>
      <c r="D107" s="43">
        <v>1497</v>
      </c>
      <c r="E107" s="43">
        <v>1647</v>
      </c>
      <c r="F107" s="43">
        <v>2159</v>
      </c>
      <c r="G107" s="43">
        <v>2077</v>
      </c>
      <c r="H107" s="43">
        <v>2030</v>
      </c>
      <c r="I107" s="43">
        <v>1783</v>
      </c>
      <c r="J107" s="43">
        <v>2034</v>
      </c>
      <c r="K107" s="43">
        <v>2322</v>
      </c>
      <c r="L107" s="43">
        <v>1875</v>
      </c>
      <c r="M107" s="43">
        <v>1974</v>
      </c>
      <c r="N107" s="43">
        <v>3221</v>
      </c>
      <c r="O107" s="43">
        <v>2065</v>
      </c>
      <c r="P107" s="43">
        <v>2383</v>
      </c>
      <c r="Q107" s="43">
        <v>2748</v>
      </c>
      <c r="R107" s="43">
        <v>3289</v>
      </c>
      <c r="S107" s="158">
        <v>3437</v>
      </c>
      <c r="T107" s="43">
        <v>3184</v>
      </c>
      <c r="U107" s="57"/>
      <c r="V107" s="57"/>
      <c r="W107" s="57"/>
      <c r="X107" s="57"/>
      <c r="Y107" s="57"/>
      <c r="Z107" s="57"/>
      <c r="AA107" s="57"/>
    </row>
    <row r="108" spans="1:27" ht="16.5" thickBot="1" x14ac:dyDescent="0.35">
      <c r="A108" s="111" t="s">
        <v>36</v>
      </c>
      <c r="B108" s="50">
        <v>16358</v>
      </c>
      <c r="C108" s="50">
        <v>18613</v>
      </c>
      <c r="D108" s="50">
        <v>16759</v>
      </c>
      <c r="E108" s="50">
        <v>19281</v>
      </c>
      <c r="F108" s="50">
        <v>17934</v>
      </c>
      <c r="G108" s="50">
        <v>23762</v>
      </c>
      <c r="H108" s="50">
        <v>16916</v>
      </c>
      <c r="I108" s="50">
        <v>29673</v>
      </c>
      <c r="J108" s="50">
        <v>14381</v>
      </c>
      <c r="K108" s="50">
        <v>18034</v>
      </c>
      <c r="L108" s="50">
        <v>16117</v>
      </c>
      <c r="M108" s="50">
        <v>14940</v>
      </c>
      <c r="N108" s="50">
        <v>15248</v>
      </c>
      <c r="O108" s="50">
        <v>14051</v>
      </c>
      <c r="P108" s="50">
        <v>15293</v>
      </c>
      <c r="Q108" s="50">
        <v>14955</v>
      </c>
      <c r="R108" s="50">
        <v>17790</v>
      </c>
      <c r="S108" s="160">
        <v>21364</v>
      </c>
      <c r="T108" s="50">
        <v>18450</v>
      </c>
      <c r="U108" s="72"/>
      <c r="V108" s="72"/>
      <c r="W108" s="72"/>
      <c r="X108" s="72"/>
      <c r="Y108" s="72"/>
      <c r="Z108" s="72"/>
      <c r="AA108" s="72"/>
    </row>
    <row r="109" spans="1:27" ht="16.5" thickTop="1" x14ac:dyDescent="0.3">
      <c r="B109" s="127"/>
      <c r="S109" s="131" t="s">
        <v>44</v>
      </c>
      <c r="T109" s="131" t="s">
        <v>44</v>
      </c>
      <c r="U109" s="73"/>
      <c r="V109" s="73"/>
      <c r="W109" s="73"/>
      <c r="X109" s="73"/>
      <c r="Y109" s="73"/>
      <c r="Z109" s="73"/>
      <c r="AA109" s="73"/>
    </row>
    <row r="110" spans="1:27" ht="18" x14ac:dyDescent="0.3">
      <c r="A110" s="115" t="s">
        <v>7</v>
      </c>
      <c r="B110" s="94">
        <v>2006</v>
      </c>
      <c r="C110" s="94">
        <v>2007</v>
      </c>
      <c r="D110" s="94">
        <v>2008</v>
      </c>
      <c r="E110" s="95">
        <v>2009</v>
      </c>
      <c r="F110" s="95">
        <v>2010</v>
      </c>
      <c r="G110" s="95">
        <v>2011</v>
      </c>
      <c r="H110" s="95">
        <v>2012</v>
      </c>
      <c r="I110" s="95">
        <v>2013</v>
      </c>
      <c r="J110" s="95">
        <v>2014</v>
      </c>
      <c r="K110" s="95">
        <v>2015</v>
      </c>
      <c r="L110" s="95">
        <v>2016</v>
      </c>
      <c r="M110" s="95">
        <v>2017</v>
      </c>
      <c r="N110" s="95">
        <v>2018</v>
      </c>
      <c r="O110" s="95">
        <v>2019</v>
      </c>
      <c r="P110" s="95">
        <v>2020</v>
      </c>
      <c r="Q110" s="95">
        <v>2021</v>
      </c>
      <c r="R110" s="95">
        <v>2022</v>
      </c>
      <c r="S110" s="153">
        <v>2023</v>
      </c>
      <c r="T110" s="95">
        <v>2024</v>
      </c>
      <c r="U110" s="74"/>
      <c r="V110" s="74"/>
      <c r="W110" s="74"/>
      <c r="X110" s="74"/>
      <c r="Y110" s="74"/>
      <c r="Z110" s="74"/>
      <c r="AA110" s="74"/>
    </row>
    <row r="111" spans="1:27" x14ac:dyDescent="0.3">
      <c r="A111" s="90" t="s">
        <v>92</v>
      </c>
      <c r="B111" s="129"/>
      <c r="C111" s="129"/>
      <c r="D111" s="129"/>
      <c r="E111" s="130"/>
      <c r="F111" s="130"/>
      <c r="G111" s="130"/>
      <c r="H111" s="130"/>
      <c r="I111" s="130"/>
      <c r="J111" s="130"/>
      <c r="K111" s="130"/>
      <c r="L111" s="130"/>
      <c r="M111" s="130"/>
      <c r="N111" s="130"/>
      <c r="O111" s="130"/>
      <c r="P111" s="130"/>
      <c r="Q111" s="130"/>
      <c r="R111" s="130"/>
      <c r="S111" s="161" t="s">
        <v>44</v>
      </c>
      <c r="T111" s="93" t="s">
        <v>44</v>
      </c>
      <c r="U111" s="75"/>
      <c r="V111" s="75"/>
      <c r="W111" s="75"/>
      <c r="X111" s="75"/>
      <c r="Y111" s="75"/>
      <c r="Z111" s="75"/>
      <c r="AA111" s="75"/>
    </row>
    <row r="112" spans="1:27" x14ac:dyDescent="0.3">
      <c r="A112" s="106" t="s">
        <v>0</v>
      </c>
      <c r="B112" s="47">
        <v>11005</v>
      </c>
      <c r="C112" s="47">
        <v>9855</v>
      </c>
      <c r="D112" s="47">
        <v>8164</v>
      </c>
      <c r="E112" s="47">
        <v>11441</v>
      </c>
      <c r="F112" s="47">
        <v>9244</v>
      </c>
      <c r="G112" s="47">
        <v>11808</v>
      </c>
      <c r="H112" s="47">
        <v>9388</v>
      </c>
      <c r="I112" s="47">
        <v>8701</v>
      </c>
      <c r="J112" s="47">
        <v>11155</v>
      </c>
      <c r="K112" s="47">
        <v>9247</v>
      </c>
      <c r="L112" s="47">
        <v>9087</v>
      </c>
      <c r="M112" s="47">
        <v>9696</v>
      </c>
      <c r="N112" s="47">
        <v>10992</v>
      </c>
      <c r="O112" s="47">
        <v>12483</v>
      </c>
      <c r="P112" s="47">
        <v>8341</v>
      </c>
      <c r="Q112" s="47">
        <v>10337</v>
      </c>
      <c r="R112" s="47">
        <v>7542</v>
      </c>
      <c r="S112" s="155">
        <v>10619</v>
      </c>
      <c r="T112" s="47">
        <v>11109</v>
      </c>
      <c r="U112" s="57"/>
      <c r="V112" s="57"/>
      <c r="W112" s="57"/>
      <c r="X112" s="57"/>
      <c r="Y112" s="57"/>
      <c r="Z112" s="57"/>
      <c r="AA112" s="57"/>
    </row>
    <row r="113" spans="1:27" x14ac:dyDescent="0.3">
      <c r="A113" s="107" t="s">
        <v>1</v>
      </c>
      <c r="B113" s="45">
        <v>10634</v>
      </c>
      <c r="C113" s="45">
        <v>10018</v>
      </c>
      <c r="D113" s="45">
        <v>8951</v>
      </c>
      <c r="E113" s="45">
        <v>9836</v>
      </c>
      <c r="F113" s="45">
        <v>6717</v>
      </c>
      <c r="G113" s="45">
        <v>7512</v>
      </c>
      <c r="H113" s="45">
        <v>7096</v>
      </c>
      <c r="I113" s="45">
        <v>6547</v>
      </c>
      <c r="J113" s="45">
        <v>6282</v>
      </c>
      <c r="K113" s="45">
        <v>6370</v>
      </c>
      <c r="L113" s="45">
        <v>6225</v>
      </c>
      <c r="M113" s="45">
        <v>5907</v>
      </c>
      <c r="N113" s="45">
        <v>4748</v>
      </c>
      <c r="O113" s="45">
        <v>5653</v>
      </c>
      <c r="P113" s="45">
        <v>5013</v>
      </c>
      <c r="Q113" s="45">
        <v>4733</v>
      </c>
      <c r="R113" s="45">
        <v>7547</v>
      </c>
      <c r="S113" s="156">
        <v>4016</v>
      </c>
      <c r="T113" s="45">
        <v>3898</v>
      </c>
      <c r="U113" s="57"/>
      <c r="V113" s="57"/>
      <c r="W113" s="57"/>
      <c r="X113" s="57"/>
      <c r="Y113" s="57"/>
      <c r="Z113" s="57"/>
      <c r="AA113" s="57"/>
    </row>
    <row r="114" spans="1:27" x14ac:dyDescent="0.3">
      <c r="A114" s="108" t="s">
        <v>2</v>
      </c>
      <c r="B114" s="48">
        <v>21731</v>
      </c>
      <c r="C114" s="48">
        <v>19873</v>
      </c>
      <c r="D114" s="48">
        <v>17184</v>
      </c>
      <c r="E114" s="48">
        <v>21277</v>
      </c>
      <c r="F114" s="48">
        <v>15961</v>
      </c>
      <c r="G114" s="48">
        <v>19320</v>
      </c>
      <c r="H114" s="48">
        <v>16484</v>
      </c>
      <c r="I114" s="48">
        <v>15248</v>
      </c>
      <c r="J114" s="48">
        <v>17437</v>
      </c>
      <c r="K114" s="48">
        <v>15617</v>
      </c>
      <c r="L114" s="48">
        <v>15312</v>
      </c>
      <c r="M114" s="48">
        <v>15603</v>
      </c>
      <c r="N114" s="48">
        <v>15740</v>
      </c>
      <c r="O114" s="48">
        <v>18136</v>
      </c>
      <c r="P114" s="48">
        <v>13354</v>
      </c>
      <c r="Q114" s="48">
        <v>15070</v>
      </c>
      <c r="R114" s="48">
        <v>15089</v>
      </c>
      <c r="S114" s="157">
        <v>14635</v>
      </c>
      <c r="T114" s="48">
        <v>15007</v>
      </c>
      <c r="U114" s="72"/>
      <c r="V114" s="72"/>
      <c r="W114" s="72"/>
      <c r="X114" s="72"/>
      <c r="Y114" s="72"/>
      <c r="Z114" s="72"/>
      <c r="AA114" s="72"/>
    </row>
    <row r="115" spans="1:27" x14ac:dyDescent="0.3">
      <c r="A115" s="107" t="s">
        <v>19</v>
      </c>
      <c r="B115" s="45">
        <v>695</v>
      </c>
      <c r="C115" s="45">
        <v>2359</v>
      </c>
      <c r="D115" s="45">
        <v>1609</v>
      </c>
      <c r="E115" s="45">
        <v>1456</v>
      </c>
      <c r="F115" s="45">
        <v>376</v>
      </c>
      <c r="G115" s="45">
        <v>4223</v>
      </c>
      <c r="H115" s="45">
        <v>1079</v>
      </c>
      <c r="I115" s="45">
        <v>11268</v>
      </c>
      <c r="J115" s="45">
        <v>774</v>
      </c>
      <c r="K115" s="45">
        <v>3491</v>
      </c>
      <c r="L115" s="45">
        <v>917</v>
      </c>
      <c r="M115" s="45">
        <v>542</v>
      </c>
      <c r="N115" s="45">
        <v>397</v>
      </c>
      <c r="O115" s="45">
        <v>568</v>
      </c>
      <c r="P115" s="45">
        <v>1599</v>
      </c>
      <c r="Q115" s="45">
        <v>141</v>
      </c>
      <c r="R115" s="45">
        <v>324</v>
      </c>
      <c r="S115" s="156">
        <v>1017</v>
      </c>
      <c r="T115" s="45">
        <v>670</v>
      </c>
      <c r="U115" s="57"/>
      <c r="V115" s="57"/>
      <c r="W115" s="57"/>
      <c r="X115" s="57"/>
      <c r="Y115" s="57"/>
      <c r="Z115" s="57"/>
      <c r="AA115" s="57"/>
    </row>
    <row r="116" spans="1:27" x14ac:dyDescent="0.3">
      <c r="A116" s="109" t="s">
        <v>20</v>
      </c>
      <c r="B116" s="43">
        <v>10687</v>
      </c>
      <c r="C116" s="43">
        <v>15287</v>
      </c>
      <c r="D116" s="43">
        <v>3993</v>
      </c>
      <c r="E116" s="43">
        <v>5423</v>
      </c>
      <c r="F116" s="43">
        <v>9682</v>
      </c>
      <c r="G116" s="43">
        <v>20142</v>
      </c>
      <c r="H116" s="43">
        <v>2791</v>
      </c>
      <c r="I116" s="43">
        <v>1220</v>
      </c>
      <c r="J116" s="43">
        <v>6378</v>
      </c>
      <c r="K116" s="43">
        <v>3587</v>
      </c>
      <c r="L116" s="43">
        <v>2856</v>
      </c>
      <c r="M116" s="43">
        <v>3666</v>
      </c>
      <c r="N116" s="43">
        <v>1567</v>
      </c>
      <c r="O116" s="43">
        <v>4590</v>
      </c>
      <c r="P116" s="43">
        <v>3220</v>
      </c>
      <c r="Q116" s="43">
        <v>5014</v>
      </c>
      <c r="R116" s="43">
        <v>4113</v>
      </c>
      <c r="S116" s="158">
        <v>11634</v>
      </c>
      <c r="T116" s="43">
        <v>6935</v>
      </c>
      <c r="U116" s="57"/>
      <c r="V116" s="57"/>
      <c r="W116" s="57"/>
      <c r="X116" s="57"/>
      <c r="Y116" s="57"/>
      <c r="Z116" s="57"/>
      <c r="AA116" s="57"/>
    </row>
    <row r="117" spans="1:27" x14ac:dyDescent="0.3">
      <c r="A117" s="107" t="s">
        <v>21</v>
      </c>
      <c r="B117" s="45">
        <v>47524</v>
      </c>
      <c r="C117" s="45">
        <v>41008</v>
      </c>
      <c r="D117" s="45">
        <v>41396</v>
      </c>
      <c r="E117" s="45">
        <v>41744</v>
      </c>
      <c r="F117" s="45">
        <v>34821</v>
      </c>
      <c r="G117" s="45">
        <v>33865</v>
      </c>
      <c r="H117" s="45">
        <v>33645</v>
      </c>
      <c r="I117" s="45">
        <v>34304</v>
      </c>
      <c r="J117" s="45">
        <v>35137</v>
      </c>
      <c r="K117" s="45">
        <v>48137</v>
      </c>
      <c r="L117" s="45">
        <v>54197</v>
      </c>
      <c r="M117" s="45">
        <v>55328</v>
      </c>
      <c r="N117" s="45">
        <v>56007</v>
      </c>
      <c r="O117" s="45">
        <v>51992</v>
      </c>
      <c r="P117" s="45">
        <v>56972</v>
      </c>
      <c r="Q117" s="45">
        <v>63804</v>
      </c>
      <c r="R117" s="45">
        <v>55633</v>
      </c>
      <c r="S117" s="156">
        <v>53482</v>
      </c>
      <c r="T117" s="45">
        <v>51020</v>
      </c>
      <c r="U117" s="57"/>
      <c r="V117" s="57"/>
      <c r="W117" s="57"/>
      <c r="X117" s="57"/>
      <c r="Y117" s="57"/>
      <c r="Z117" s="57"/>
      <c r="AA117" s="57"/>
    </row>
    <row r="118" spans="1:27" x14ac:dyDescent="0.3">
      <c r="A118" s="109" t="s">
        <v>22</v>
      </c>
      <c r="B118" s="43">
        <v>0</v>
      </c>
      <c r="C118" s="43">
        <v>0</v>
      </c>
      <c r="D118" s="43">
        <v>0</v>
      </c>
      <c r="E118" s="43">
        <v>0</v>
      </c>
      <c r="F118" s="43">
        <v>0</v>
      </c>
      <c r="G118" s="43">
        <v>0</v>
      </c>
      <c r="H118" s="43">
        <v>0</v>
      </c>
      <c r="I118" s="43">
        <v>0</v>
      </c>
      <c r="J118" s="43">
        <v>0</v>
      </c>
      <c r="K118" s="43">
        <v>0</v>
      </c>
      <c r="L118" s="43">
        <v>0</v>
      </c>
      <c r="M118" s="43">
        <v>0</v>
      </c>
      <c r="N118" s="43">
        <v>0</v>
      </c>
      <c r="O118" s="43">
        <v>0</v>
      </c>
      <c r="P118" s="43">
        <v>0</v>
      </c>
      <c r="Q118" s="43">
        <v>0</v>
      </c>
      <c r="R118" s="43">
        <v>0</v>
      </c>
      <c r="S118" s="158">
        <v>134</v>
      </c>
      <c r="T118" s="43">
        <v>192</v>
      </c>
      <c r="U118" s="57"/>
      <c r="V118" s="57"/>
      <c r="W118" s="57"/>
      <c r="X118" s="57"/>
      <c r="Y118" s="57"/>
      <c r="Z118" s="57"/>
      <c r="AA118" s="57"/>
    </row>
    <row r="119" spans="1:27" x14ac:dyDescent="0.3">
      <c r="A119" s="107" t="s">
        <v>23</v>
      </c>
      <c r="B119" s="45">
        <v>0</v>
      </c>
      <c r="C119" s="45">
        <v>0</v>
      </c>
      <c r="D119" s="45">
        <v>0</v>
      </c>
      <c r="E119" s="45">
        <v>0</v>
      </c>
      <c r="F119" s="45">
        <v>0</v>
      </c>
      <c r="G119" s="45">
        <v>0</v>
      </c>
      <c r="H119" s="45">
        <v>0</v>
      </c>
      <c r="I119" s="45">
        <v>0</v>
      </c>
      <c r="J119" s="45">
        <v>0</v>
      </c>
      <c r="K119" s="45">
        <v>0</v>
      </c>
      <c r="L119" s="45">
        <v>0</v>
      </c>
      <c r="M119" s="45">
        <v>0</v>
      </c>
      <c r="N119" s="45">
        <v>0</v>
      </c>
      <c r="O119" s="45">
        <v>0</v>
      </c>
      <c r="P119" s="45">
        <v>0</v>
      </c>
      <c r="Q119" s="45">
        <v>0</v>
      </c>
      <c r="R119" s="45">
        <v>0</v>
      </c>
      <c r="S119" s="156">
        <v>278</v>
      </c>
      <c r="T119" s="45">
        <v>739</v>
      </c>
      <c r="U119" s="57"/>
      <c r="V119" s="57"/>
      <c r="W119" s="57"/>
      <c r="X119" s="57"/>
      <c r="Y119" s="57"/>
      <c r="Z119" s="57"/>
      <c r="AA119" s="57"/>
    </row>
    <row r="120" spans="1:27" x14ac:dyDescent="0.3">
      <c r="A120" s="109" t="s">
        <v>24</v>
      </c>
      <c r="B120" s="43">
        <v>0</v>
      </c>
      <c r="C120" s="43">
        <v>0</v>
      </c>
      <c r="D120" s="43">
        <v>0</v>
      </c>
      <c r="E120" s="43">
        <v>0</v>
      </c>
      <c r="F120" s="43">
        <v>0</v>
      </c>
      <c r="G120" s="43">
        <v>0</v>
      </c>
      <c r="H120" s="43">
        <v>0</v>
      </c>
      <c r="I120" s="43">
        <v>0</v>
      </c>
      <c r="J120" s="43">
        <v>0</v>
      </c>
      <c r="K120" s="43">
        <v>0</v>
      </c>
      <c r="L120" s="43">
        <v>0</v>
      </c>
      <c r="M120" s="43">
        <v>0</v>
      </c>
      <c r="N120" s="43">
        <v>0</v>
      </c>
      <c r="O120" s="43">
        <v>0</v>
      </c>
      <c r="P120" s="43">
        <v>0</v>
      </c>
      <c r="Q120" s="43">
        <v>0</v>
      </c>
      <c r="R120" s="43">
        <v>0</v>
      </c>
      <c r="S120" s="158">
        <v>1544</v>
      </c>
      <c r="T120" s="43">
        <v>580</v>
      </c>
      <c r="U120" s="57"/>
      <c r="V120" s="57"/>
      <c r="W120" s="57"/>
      <c r="X120" s="57"/>
      <c r="Y120" s="57"/>
      <c r="Z120" s="57"/>
      <c r="AA120" s="57"/>
    </row>
    <row r="121" spans="1:27" x14ac:dyDescent="0.3">
      <c r="A121" s="107" t="s">
        <v>25</v>
      </c>
      <c r="B121" s="45">
        <v>7819</v>
      </c>
      <c r="C121" s="45">
        <v>19585</v>
      </c>
      <c r="D121" s="45">
        <v>14424</v>
      </c>
      <c r="E121" s="45">
        <v>10430</v>
      </c>
      <c r="F121" s="45">
        <v>2238</v>
      </c>
      <c r="G121" s="45">
        <v>31677</v>
      </c>
      <c r="H121" s="45">
        <v>7018</v>
      </c>
      <c r="I121" s="45">
        <v>105675</v>
      </c>
      <c r="J121" s="45">
        <v>4545</v>
      </c>
      <c r="K121" s="45">
        <v>31731</v>
      </c>
      <c r="L121" s="45">
        <v>10413</v>
      </c>
      <c r="M121" s="45">
        <v>6258</v>
      </c>
      <c r="N121" s="45">
        <v>5760</v>
      </c>
      <c r="O121" s="45">
        <v>7337</v>
      </c>
      <c r="P121" s="45">
        <v>10419</v>
      </c>
      <c r="Q121" s="45">
        <v>4658</v>
      </c>
      <c r="R121" s="45">
        <v>35843</v>
      </c>
      <c r="S121" s="156">
        <v>34865</v>
      </c>
      <c r="T121" s="45">
        <v>12617</v>
      </c>
      <c r="U121" s="57"/>
      <c r="V121" s="57"/>
      <c r="W121" s="57"/>
      <c r="X121" s="57"/>
      <c r="Y121" s="57"/>
      <c r="Z121" s="57"/>
      <c r="AA121" s="57"/>
    </row>
    <row r="122" spans="1:27" x14ac:dyDescent="0.3">
      <c r="A122" s="109" t="s">
        <v>65</v>
      </c>
      <c r="B122" s="43">
        <v>22835</v>
      </c>
      <c r="C122" s="43">
        <v>28941</v>
      </c>
      <c r="D122" s="43">
        <v>22857</v>
      </c>
      <c r="E122" s="43">
        <v>25604</v>
      </c>
      <c r="F122" s="43">
        <v>24310</v>
      </c>
      <c r="G122" s="43">
        <v>27053</v>
      </c>
      <c r="H122" s="43">
        <v>26415</v>
      </c>
      <c r="I122" s="43">
        <v>23155</v>
      </c>
      <c r="J122" s="43">
        <v>25917</v>
      </c>
      <c r="K122" s="43">
        <v>15000</v>
      </c>
      <c r="L122" s="43">
        <v>13627</v>
      </c>
      <c r="M122" s="43">
        <v>15499</v>
      </c>
      <c r="N122" s="43">
        <v>13642</v>
      </c>
      <c r="O122" s="43">
        <v>19732</v>
      </c>
      <c r="P122" s="43">
        <v>23859</v>
      </c>
      <c r="Q122" s="43">
        <v>18674</v>
      </c>
      <c r="R122" s="43">
        <v>17177</v>
      </c>
      <c r="S122" s="158">
        <v>34400</v>
      </c>
      <c r="T122" s="43">
        <v>32706</v>
      </c>
      <c r="U122" s="57"/>
      <c r="V122" s="57"/>
      <c r="W122" s="57"/>
      <c r="X122" s="57"/>
      <c r="Y122" s="57"/>
      <c r="Z122" s="57"/>
      <c r="AA122" s="57"/>
    </row>
    <row r="123" spans="1:27" x14ac:dyDescent="0.3">
      <c r="A123" s="110" t="s">
        <v>26</v>
      </c>
      <c r="B123" s="49">
        <f>SUM(B115:B122)</f>
        <v>89560</v>
      </c>
      <c r="C123" s="49">
        <f t="shared" ref="C123:R123" si="4">SUM(C115:C122)</f>
        <v>107180</v>
      </c>
      <c r="D123" s="49">
        <f t="shared" si="4"/>
        <v>84279</v>
      </c>
      <c r="E123" s="49">
        <f t="shared" si="4"/>
        <v>84657</v>
      </c>
      <c r="F123" s="49">
        <f t="shared" si="4"/>
        <v>71427</v>
      </c>
      <c r="G123" s="49">
        <f t="shared" si="4"/>
        <v>116960</v>
      </c>
      <c r="H123" s="49">
        <f t="shared" si="4"/>
        <v>70948</v>
      </c>
      <c r="I123" s="49">
        <f t="shared" si="4"/>
        <v>175622</v>
      </c>
      <c r="J123" s="49">
        <f t="shared" si="4"/>
        <v>72751</v>
      </c>
      <c r="K123" s="49">
        <f t="shared" si="4"/>
        <v>101946</v>
      </c>
      <c r="L123" s="49">
        <f t="shared" si="4"/>
        <v>82010</v>
      </c>
      <c r="M123" s="49">
        <f t="shared" si="4"/>
        <v>81293</v>
      </c>
      <c r="N123" s="49">
        <f t="shared" si="4"/>
        <v>77373</v>
      </c>
      <c r="O123" s="49">
        <f t="shared" si="4"/>
        <v>84219</v>
      </c>
      <c r="P123" s="49">
        <f t="shared" si="4"/>
        <v>96069</v>
      </c>
      <c r="Q123" s="49">
        <f t="shared" si="4"/>
        <v>92291</v>
      </c>
      <c r="R123" s="49">
        <f t="shared" si="4"/>
        <v>113090</v>
      </c>
      <c r="S123" s="159">
        <v>137354</v>
      </c>
      <c r="T123" s="49">
        <v>105459</v>
      </c>
      <c r="U123" s="72"/>
      <c r="V123" s="72"/>
      <c r="W123" s="72"/>
      <c r="X123" s="72"/>
      <c r="Y123" s="72"/>
      <c r="Z123" s="72"/>
      <c r="AA123" s="72"/>
    </row>
    <row r="124" spans="1:27" x14ac:dyDescent="0.3">
      <c r="A124" s="109" t="s">
        <v>27</v>
      </c>
      <c r="B124" s="43">
        <v>0</v>
      </c>
      <c r="C124" s="43">
        <v>0</v>
      </c>
      <c r="D124" s="43">
        <v>0</v>
      </c>
      <c r="E124" s="43">
        <v>0</v>
      </c>
      <c r="F124" s="43">
        <v>0</v>
      </c>
      <c r="G124" s="43">
        <v>0</v>
      </c>
      <c r="H124" s="43">
        <v>0</v>
      </c>
      <c r="I124" s="43">
        <v>0</v>
      </c>
      <c r="J124" s="43">
        <v>0</v>
      </c>
      <c r="K124" s="43">
        <v>0</v>
      </c>
      <c r="L124" s="43">
        <v>0</v>
      </c>
      <c r="M124" s="43">
        <v>0</v>
      </c>
      <c r="N124" s="43">
        <v>0</v>
      </c>
      <c r="O124" s="43">
        <v>0</v>
      </c>
      <c r="P124" s="43">
        <v>0</v>
      </c>
      <c r="Q124" s="43">
        <v>0</v>
      </c>
      <c r="R124" s="43">
        <v>0</v>
      </c>
      <c r="S124" s="158">
        <v>997</v>
      </c>
      <c r="T124" s="43">
        <v>991</v>
      </c>
      <c r="U124" s="57"/>
      <c r="V124" s="57"/>
      <c r="W124" s="57"/>
      <c r="X124" s="57"/>
      <c r="Y124" s="57"/>
      <c r="Z124" s="57"/>
      <c r="AA124" s="57"/>
    </row>
    <row r="125" spans="1:27" x14ac:dyDescent="0.3">
      <c r="A125" s="107" t="s">
        <v>28</v>
      </c>
      <c r="B125" s="45">
        <v>0</v>
      </c>
      <c r="C125" s="45">
        <v>0</v>
      </c>
      <c r="D125" s="45">
        <v>0</v>
      </c>
      <c r="E125" s="45">
        <v>0</v>
      </c>
      <c r="F125" s="45">
        <v>0</v>
      </c>
      <c r="G125" s="45">
        <v>0</v>
      </c>
      <c r="H125" s="45">
        <v>0</v>
      </c>
      <c r="I125" s="45">
        <v>0</v>
      </c>
      <c r="J125" s="45">
        <v>0</v>
      </c>
      <c r="K125" s="45">
        <v>0</v>
      </c>
      <c r="L125" s="45">
        <v>0</v>
      </c>
      <c r="M125" s="45">
        <v>0</v>
      </c>
      <c r="N125" s="45">
        <v>0</v>
      </c>
      <c r="O125" s="45">
        <v>0</v>
      </c>
      <c r="P125" s="45">
        <v>0</v>
      </c>
      <c r="Q125" s="45">
        <v>0</v>
      </c>
      <c r="R125" s="45">
        <v>0</v>
      </c>
      <c r="S125" s="156">
        <v>4282</v>
      </c>
      <c r="T125" s="45">
        <v>4165</v>
      </c>
      <c r="U125" s="57"/>
      <c r="V125" s="57"/>
      <c r="W125" s="57"/>
      <c r="X125" s="57"/>
      <c r="Y125" s="57"/>
      <c r="Z125" s="57"/>
      <c r="AA125" s="57"/>
    </row>
    <row r="126" spans="1:27" x14ac:dyDescent="0.3">
      <c r="A126" s="109" t="s">
        <v>29</v>
      </c>
      <c r="B126" s="43">
        <v>0</v>
      </c>
      <c r="C126" s="43">
        <v>0</v>
      </c>
      <c r="D126" s="43">
        <v>0</v>
      </c>
      <c r="E126" s="43">
        <v>0</v>
      </c>
      <c r="F126" s="43">
        <v>0</v>
      </c>
      <c r="G126" s="43">
        <v>0</v>
      </c>
      <c r="H126" s="43">
        <v>0</v>
      </c>
      <c r="I126" s="43">
        <v>0</v>
      </c>
      <c r="J126" s="43">
        <v>0</v>
      </c>
      <c r="K126" s="43">
        <v>0</v>
      </c>
      <c r="L126" s="43">
        <v>0</v>
      </c>
      <c r="M126" s="43">
        <v>0</v>
      </c>
      <c r="N126" s="43">
        <v>0</v>
      </c>
      <c r="O126" s="43">
        <v>0</v>
      </c>
      <c r="P126" s="43">
        <v>0</v>
      </c>
      <c r="Q126" s="43">
        <v>0</v>
      </c>
      <c r="R126" s="43">
        <v>0</v>
      </c>
      <c r="S126" s="158">
        <v>272</v>
      </c>
      <c r="T126" s="43">
        <v>296</v>
      </c>
      <c r="U126" s="57"/>
      <c r="V126" s="57"/>
      <c r="W126" s="57"/>
      <c r="X126" s="57"/>
      <c r="Y126" s="57"/>
      <c r="Z126" s="57"/>
      <c r="AA126" s="57"/>
    </row>
    <row r="127" spans="1:27" x14ac:dyDescent="0.3">
      <c r="A127" s="107" t="s">
        <v>30</v>
      </c>
      <c r="B127" s="45">
        <v>0</v>
      </c>
      <c r="C127" s="45">
        <v>0</v>
      </c>
      <c r="D127" s="45">
        <v>0</v>
      </c>
      <c r="E127" s="45">
        <v>0</v>
      </c>
      <c r="F127" s="45">
        <v>0</v>
      </c>
      <c r="G127" s="45">
        <v>0</v>
      </c>
      <c r="H127" s="45">
        <v>0</v>
      </c>
      <c r="I127" s="45">
        <v>0</v>
      </c>
      <c r="J127" s="45">
        <v>0</v>
      </c>
      <c r="K127" s="45">
        <v>0</v>
      </c>
      <c r="L127" s="45">
        <v>0</v>
      </c>
      <c r="M127" s="45">
        <v>0</v>
      </c>
      <c r="N127" s="45">
        <v>0</v>
      </c>
      <c r="O127" s="45">
        <v>0</v>
      </c>
      <c r="P127" s="45">
        <v>0</v>
      </c>
      <c r="Q127" s="45">
        <v>0</v>
      </c>
      <c r="R127" s="45">
        <v>0</v>
      </c>
      <c r="S127" s="156">
        <v>1</v>
      </c>
      <c r="T127" s="45">
        <v>1</v>
      </c>
      <c r="U127" s="57"/>
      <c r="V127" s="57"/>
      <c r="W127" s="57"/>
      <c r="X127" s="57"/>
      <c r="Y127" s="57"/>
      <c r="Z127" s="57"/>
      <c r="AA127" s="57"/>
    </row>
    <row r="128" spans="1:27" x14ac:dyDescent="0.3">
      <c r="A128" s="108" t="s">
        <v>31</v>
      </c>
      <c r="B128" s="48">
        <v>16826</v>
      </c>
      <c r="C128" s="48">
        <v>18980</v>
      </c>
      <c r="D128" s="48">
        <v>22881</v>
      </c>
      <c r="E128" s="48">
        <v>26091</v>
      </c>
      <c r="F128" s="48">
        <v>19268</v>
      </c>
      <c r="G128" s="48">
        <v>22357</v>
      </c>
      <c r="H128" s="48">
        <v>22511</v>
      </c>
      <c r="I128" s="48">
        <v>22474</v>
      </c>
      <c r="J128" s="48">
        <v>19436</v>
      </c>
      <c r="K128" s="48">
        <v>17938</v>
      </c>
      <c r="L128" s="48">
        <v>16559</v>
      </c>
      <c r="M128" s="48">
        <v>15679</v>
      </c>
      <c r="N128" s="48">
        <v>12762</v>
      </c>
      <c r="O128" s="48">
        <v>10936</v>
      </c>
      <c r="P128" s="48">
        <v>7713</v>
      </c>
      <c r="Q128" s="48">
        <v>6492</v>
      </c>
      <c r="R128" s="48">
        <v>7232</v>
      </c>
      <c r="S128" s="157">
        <v>5552</v>
      </c>
      <c r="T128" s="48">
        <v>5453</v>
      </c>
      <c r="U128" s="72"/>
      <c r="V128" s="72"/>
      <c r="W128" s="72"/>
      <c r="X128" s="72"/>
      <c r="Y128" s="72"/>
      <c r="Z128" s="72"/>
      <c r="AA128" s="72"/>
    </row>
    <row r="129" spans="1:27" x14ac:dyDescent="0.3">
      <c r="A129" s="107" t="s">
        <v>32</v>
      </c>
      <c r="B129" s="45">
        <v>14690</v>
      </c>
      <c r="C129" s="45">
        <v>17713</v>
      </c>
      <c r="D129" s="45">
        <v>16210</v>
      </c>
      <c r="E129" s="45">
        <v>15644</v>
      </c>
      <c r="F129" s="45">
        <v>12153</v>
      </c>
      <c r="G129" s="45">
        <v>14086</v>
      </c>
      <c r="H129" s="45">
        <v>13489</v>
      </c>
      <c r="I129" s="45">
        <v>12904</v>
      </c>
      <c r="J129" s="45">
        <v>13826</v>
      </c>
      <c r="K129" s="45">
        <v>13793</v>
      </c>
      <c r="L129" s="45">
        <v>15904</v>
      </c>
      <c r="M129" s="45">
        <v>15118</v>
      </c>
      <c r="N129" s="45">
        <v>12567</v>
      </c>
      <c r="O129" s="45">
        <v>13511</v>
      </c>
      <c r="P129" s="45">
        <v>17951</v>
      </c>
      <c r="Q129" s="45">
        <v>15188</v>
      </c>
      <c r="R129" s="45">
        <v>16042</v>
      </c>
      <c r="S129" s="156">
        <v>18367</v>
      </c>
      <c r="T129" s="45">
        <v>18267</v>
      </c>
      <c r="U129" s="57"/>
      <c r="V129" s="57"/>
      <c r="W129" s="57"/>
      <c r="X129" s="57"/>
      <c r="Y129" s="57"/>
      <c r="Z129" s="57"/>
      <c r="AA129" s="57"/>
    </row>
    <row r="130" spans="1:27" x14ac:dyDescent="0.3">
      <c r="A130" s="109" t="s">
        <v>33</v>
      </c>
      <c r="B130" s="43">
        <v>28701</v>
      </c>
      <c r="C130" s="43">
        <v>29345</v>
      </c>
      <c r="D130" s="43">
        <v>28015</v>
      </c>
      <c r="E130" s="43">
        <v>25594</v>
      </c>
      <c r="F130" s="43">
        <v>18584</v>
      </c>
      <c r="G130" s="43">
        <v>18300</v>
      </c>
      <c r="H130" s="43">
        <v>16363</v>
      </c>
      <c r="I130" s="43">
        <v>16871</v>
      </c>
      <c r="J130" s="43">
        <v>14715</v>
      </c>
      <c r="K130" s="43">
        <v>15974</v>
      </c>
      <c r="L130" s="43">
        <v>18551</v>
      </c>
      <c r="M130" s="43">
        <v>17780</v>
      </c>
      <c r="N130" s="43">
        <v>17844</v>
      </c>
      <c r="O130" s="43">
        <v>16529</v>
      </c>
      <c r="P130" s="43">
        <v>18686</v>
      </c>
      <c r="Q130" s="43">
        <v>17296</v>
      </c>
      <c r="R130" s="43">
        <v>19216</v>
      </c>
      <c r="S130" s="158">
        <v>19362</v>
      </c>
      <c r="T130" s="43">
        <v>18156</v>
      </c>
      <c r="U130" s="57"/>
      <c r="V130" s="57"/>
      <c r="W130" s="57"/>
      <c r="X130" s="57"/>
      <c r="Y130" s="57"/>
      <c r="Z130" s="57"/>
      <c r="AA130" s="57"/>
    </row>
    <row r="131" spans="1:27" x14ac:dyDescent="0.3">
      <c r="A131" s="107" t="s">
        <v>34</v>
      </c>
      <c r="B131" s="45">
        <v>0</v>
      </c>
      <c r="C131" s="45">
        <v>3</v>
      </c>
      <c r="D131" s="45">
        <v>15</v>
      </c>
      <c r="E131" s="45">
        <v>6</v>
      </c>
      <c r="F131" s="45">
        <v>9</v>
      </c>
      <c r="G131" s="45">
        <v>6</v>
      </c>
      <c r="H131" s="45">
        <v>5</v>
      </c>
      <c r="I131" s="45">
        <v>15</v>
      </c>
      <c r="J131" s="45">
        <v>6</v>
      </c>
      <c r="K131" s="45">
        <v>6</v>
      </c>
      <c r="L131" s="45">
        <v>1</v>
      </c>
      <c r="M131" s="45">
        <v>6</v>
      </c>
      <c r="N131" s="45">
        <v>0</v>
      </c>
      <c r="O131" s="45">
        <v>5</v>
      </c>
      <c r="P131" s="45">
        <v>2</v>
      </c>
      <c r="Q131" s="45">
        <v>5</v>
      </c>
      <c r="R131" s="45">
        <v>5</v>
      </c>
      <c r="S131" s="156">
        <v>19</v>
      </c>
      <c r="T131" s="45">
        <v>8</v>
      </c>
      <c r="U131" s="57"/>
      <c r="V131" s="57"/>
      <c r="W131" s="57"/>
      <c r="X131" s="57"/>
      <c r="Y131" s="57"/>
      <c r="Z131" s="57"/>
      <c r="AA131" s="57"/>
    </row>
    <row r="132" spans="1:27" x14ac:dyDescent="0.3">
      <c r="A132" s="109" t="s">
        <v>35</v>
      </c>
      <c r="B132" s="43">
        <v>18284</v>
      </c>
      <c r="C132" s="43">
        <v>25815</v>
      </c>
      <c r="D132" s="43">
        <v>18117</v>
      </c>
      <c r="E132" s="43">
        <v>16787</v>
      </c>
      <c r="F132" s="43">
        <v>17019</v>
      </c>
      <c r="G132" s="43">
        <v>18896</v>
      </c>
      <c r="H132" s="43">
        <v>17580</v>
      </c>
      <c r="I132" s="43">
        <v>17189</v>
      </c>
      <c r="J132" s="43">
        <v>21682</v>
      </c>
      <c r="K132" s="43">
        <v>24854</v>
      </c>
      <c r="L132" s="43">
        <v>17164</v>
      </c>
      <c r="M132" s="43">
        <v>17500</v>
      </c>
      <c r="N132" s="43">
        <v>31013</v>
      </c>
      <c r="O132" s="43">
        <v>23200</v>
      </c>
      <c r="P132" s="43">
        <v>23740</v>
      </c>
      <c r="Q132" s="43">
        <v>25034</v>
      </c>
      <c r="R132" s="43">
        <v>32453</v>
      </c>
      <c r="S132" s="158">
        <v>30430</v>
      </c>
      <c r="T132" s="43">
        <v>34157</v>
      </c>
      <c r="U132" s="57"/>
      <c r="V132" s="57"/>
      <c r="W132" s="57"/>
      <c r="X132" s="57"/>
      <c r="Y132" s="57"/>
      <c r="Z132" s="57"/>
      <c r="AA132" s="57"/>
    </row>
    <row r="133" spans="1:27" ht="16.5" thickBot="1" x14ac:dyDescent="0.35">
      <c r="A133" s="111" t="s">
        <v>36</v>
      </c>
      <c r="B133" s="50">
        <v>189792</v>
      </c>
      <c r="C133" s="50">
        <v>218909</v>
      </c>
      <c r="D133" s="50">
        <v>186701</v>
      </c>
      <c r="E133" s="50">
        <v>190056</v>
      </c>
      <c r="F133" s="50">
        <v>154421</v>
      </c>
      <c r="G133" s="50">
        <v>209925</v>
      </c>
      <c r="H133" s="50">
        <v>157380</v>
      </c>
      <c r="I133" s="50">
        <v>260323</v>
      </c>
      <c r="J133" s="50">
        <v>159853</v>
      </c>
      <c r="K133" s="50">
        <v>190128</v>
      </c>
      <c r="L133" s="50">
        <v>165501</v>
      </c>
      <c r="M133" s="50">
        <v>162979</v>
      </c>
      <c r="N133" s="50">
        <v>167299</v>
      </c>
      <c r="O133" s="50">
        <v>166536</v>
      </c>
      <c r="P133" s="50">
        <v>177515</v>
      </c>
      <c r="Q133" s="50">
        <v>171376</v>
      </c>
      <c r="R133" s="50">
        <v>203127</v>
      </c>
      <c r="S133" s="160">
        <v>225719</v>
      </c>
      <c r="T133" s="50">
        <v>196507</v>
      </c>
      <c r="U133" s="72"/>
      <c r="V133" s="72"/>
      <c r="W133" s="72"/>
      <c r="X133" s="72"/>
      <c r="Y133" s="72"/>
      <c r="Z133" s="72"/>
      <c r="AA133" s="72"/>
    </row>
    <row r="134" spans="1:27" ht="16.5" thickTop="1" x14ac:dyDescent="0.3">
      <c r="B134" s="121"/>
      <c r="C134" s="121"/>
      <c r="D134" s="121"/>
      <c r="E134" s="121"/>
      <c r="F134" s="121"/>
      <c r="G134" s="121"/>
      <c r="H134" s="121"/>
      <c r="I134" s="121"/>
      <c r="J134" s="121"/>
      <c r="K134" s="121"/>
      <c r="L134" s="121"/>
      <c r="M134" s="121"/>
      <c r="N134" s="121"/>
      <c r="O134" s="121"/>
      <c r="P134" s="121"/>
      <c r="Q134" s="121"/>
      <c r="R134" s="121"/>
      <c r="S134" s="128" t="s">
        <v>44</v>
      </c>
      <c r="T134" s="121" t="s">
        <v>44</v>
      </c>
      <c r="U134" s="73"/>
      <c r="V134" s="73"/>
      <c r="W134" s="73"/>
      <c r="X134" s="73"/>
      <c r="Y134" s="73"/>
      <c r="Z134" s="73"/>
      <c r="AA134" s="73"/>
    </row>
    <row r="135" spans="1:27" x14ac:dyDescent="0.3">
      <c r="B135" s="121"/>
      <c r="C135" s="121"/>
      <c r="D135" s="121"/>
      <c r="E135" s="121"/>
      <c r="F135" s="121"/>
      <c r="G135" s="121"/>
      <c r="H135" s="121"/>
      <c r="I135" s="121"/>
      <c r="J135" s="121"/>
      <c r="K135" s="121"/>
      <c r="L135" s="121"/>
      <c r="M135" s="121"/>
      <c r="N135" s="121"/>
      <c r="O135" s="121"/>
      <c r="P135" s="121"/>
      <c r="Q135" s="121"/>
      <c r="R135" s="121"/>
      <c r="S135" s="131" t="s">
        <v>44</v>
      </c>
      <c r="T135" s="131" t="s">
        <v>44</v>
      </c>
      <c r="U135" s="73"/>
      <c r="V135" s="73"/>
      <c r="W135" s="73"/>
      <c r="X135" s="73"/>
      <c r="Y135" s="73"/>
      <c r="Z135" s="73"/>
      <c r="AA135" s="73"/>
    </row>
    <row r="136" spans="1:27" ht="18" x14ac:dyDescent="0.3">
      <c r="A136" s="115" t="s">
        <v>8</v>
      </c>
      <c r="B136" s="96">
        <v>2006</v>
      </c>
      <c r="C136" s="96">
        <v>2007</v>
      </c>
      <c r="D136" s="96">
        <v>2008</v>
      </c>
      <c r="E136" s="97">
        <v>2009</v>
      </c>
      <c r="F136" s="97">
        <v>2010</v>
      </c>
      <c r="G136" s="97">
        <v>2011</v>
      </c>
      <c r="H136" s="97">
        <v>2012</v>
      </c>
      <c r="I136" s="97">
        <v>2013</v>
      </c>
      <c r="J136" s="97">
        <v>2014</v>
      </c>
      <c r="K136" s="97">
        <v>2015</v>
      </c>
      <c r="L136" s="97">
        <v>2016</v>
      </c>
      <c r="M136" s="97">
        <v>2017</v>
      </c>
      <c r="N136" s="97">
        <v>2018</v>
      </c>
      <c r="O136" s="97">
        <v>2019</v>
      </c>
      <c r="P136" s="97">
        <v>2020</v>
      </c>
      <c r="Q136" s="97">
        <v>2021</v>
      </c>
      <c r="R136" s="97">
        <v>2022</v>
      </c>
      <c r="S136" s="162">
        <v>2023</v>
      </c>
      <c r="T136" s="97">
        <v>2024</v>
      </c>
      <c r="U136" s="74"/>
      <c r="V136" s="74"/>
      <c r="W136" s="74"/>
      <c r="X136" s="74"/>
      <c r="Y136" s="74"/>
      <c r="Z136" s="74"/>
      <c r="AA136" s="74"/>
    </row>
    <row r="137" spans="1:27" x14ac:dyDescent="0.3">
      <c r="A137" s="90" t="s">
        <v>92</v>
      </c>
      <c r="B137" s="132"/>
      <c r="C137" s="132"/>
      <c r="D137" s="132"/>
      <c r="E137" s="133"/>
      <c r="F137" s="133"/>
      <c r="G137" s="133"/>
      <c r="H137" s="133"/>
      <c r="I137" s="133"/>
      <c r="J137" s="133"/>
      <c r="K137" s="133"/>
      <c r="L137" s="133"/>
      <c r="M137" s="133"/>
      <c r="N137" s="133"/>
      <c r="O137" s="133"/>
      <c r="P137" s="133"/>
      <c r="Q137" s="133"/>
      <c r="R137" s="133"/>
      <c r="S137" s="163" t="s">
        <v>44</v>
      </c>
      <c r="T137" s="51" t="s">
        <v>44</v>
      </c>
      <c r="U137" s="76"/>
      <c r="V137" s="76"/>
      <c r="W137" s="76"/>
      <c r="X137" s="76"/>
      <c r="Y137" s="76"/>
      <c r="Z137" s="76"/>
      <c r="AA137" s="76"/>
    </row>
    <row r="138" spans="1:27" x14ac:dyDescent="0.3">
      <c r="A138" s="106" t="s">
        <v>0</v>
      </c>
      <c r="B138" s="47">
        <v>15326</v>
      </c>
      <c r="C138" s="47">
        <v>14033</v>
      </c>
      <c r="D138" s="47">
        <v>12442</v>
      </c>
      <c r="E138" s="47">
        <v>17294</v>
      </c>
      <c r="F138" s="47">
        <v>13865</v>
      </c>
      <c r="G138" s="47">
        <v>18431</v>
      </c>
      <c r="H138" s="47">
        <v>14959</v>
      </c>
      <c r="I138" s="47">
        <v>13032</v>
      </c>
      <c r="J138" s="47">
        <v>17603</v>
      </c>
      <c r="K138" s="47">
        <v>14265</v>
      </c>
      <c r="L138" s="47">
        <v>14127</v>
      </c>
      <c r="M138" s="47">
        <v>14681</v>
      </c>
      <c r="N138" s="47">
        <v>14848</v>
      </c>
      <c r="O138" s="47">
        <v>18197</v>
      </c>
      <c r="P138" s="47">
        <v>11251</v>
      </c>
      <c r="Q138" s="47">
        <v>14132</v>
      </c>
      <c r="R138" s="47">
        <v>10515</v>
      </c>
      <c r="S138" s="155">
        <v>13410</v>
      </c>
      <c r="T138" s="47">
        <v>14353</v>
      </c>
      <c r="U138" s="57"/>
      <c r="V138" s="57"/>
      <c r="W138" s="57"/>
      <c r="X138" s="57"/>
      <c r="Y138" s="57"/>
      <c r="Z138" s="57"/>
      <c r="AA138" s="57"/>
    </row>
    <row r="139" spans="1:27" x14ac:dyDescent="0.3">
      <c r="A139" s="107" t="s">
        <v>1</v>
      </c>
      <c r="B139" s="45">
        <v>18046</v>
      </c>
      <c r="C139" s="45">
        <v>16815</v>
      </c>
      <c r="D139" s="45">
        <v>16328</v>
      </c>
      <c r="E139" s="45">
        <v>16788</v>
      </c>
      <c r="F139" s="45">
        <v>12509</v>
      </c>
      <c r="G139" s="45">
        <v>14394</v>
      </c>
      <c r="H139" s="45">
        <v>13188</v>
      </c>
      <c r="I139" s="45">
        <v>12260</v>
      </c>
      <c r="J139" s="45">
        <v>11893</v>
      </c>
      <c r="K139" s="45">
        <v>11097</v>
      </c>
      <c r="L139" s="45">
        <v>10716</v>
      </c>
      <c r="M139" s="45">
        <v>10071</v>
      </c>
      <c r="N139" s="45">
        <v>8357</v>
      </c>
      <c r="O139" s="45">
        <v>8952</v>
      </c>
      <c r="P139" s="45">
        <v>8197</v>
      </c>
      <c r="Q139" s="45">
        <v>8252</v>
      </c>
      <c r="R139" s="45">
        <v>11134</v>
      </c>
      <c r="S139" s="156">
        <v>7155</v>
      </c>
      <c r="T139" s="45">
        <v>6654</v>
      </c>
      <c r="U139" s="57"/>
      <c r="V139" s="57"/>
      <c r="W139" s="57"/>
      <c r="X139" s="57"/>
      <c r="Y139" s="57"/>
      <c r="Z139" s="57"/>
      <c r="AA139" s="57"/>
    </row>
    <row r="140" spans="1:27" x14ac:dyDescent="0.3">
      <c r="A140" s="108" t="s">
        <v>2</v>
      </c>
      <c r="B140" s="48">
        <v>33473</v>
      </c>
      <c r="C140" s="48">
        <v>30848</v>
      </c>
      <c r="D140" s="48">
        <v>28840</v>
      </c>
      <c r="E140" s="48">
        <v>34082</v>
      </c>
      <c r="F140" s="48">
        <v>26374</v>
      </c>
      <c r="G140" s="48">
        <v>32825</v>
      </c>
      <c r="H140" s="48">
        <v>28147</v>
      </c>
      <c r="I140" s="48">
        <v>25292</v>
      </c>
      <c r="J140" s="48">
        <v>29496</v>
      </c>
      <c r="K140" s="48">
        <v>25362</v>
      </c>
      <c r="L140" s="48">
        <v>24843</v>
      </c>
      <c r="M140" s="48">
        <v>24752</v>
      </c>
      <c r="N140" s="48">
        <v>23205</v>
      </c>
      <c r="O140" s="48">
        <v>27149</v>
      </c>
      <c r="P140" s="48">
        <v>19448</v>
      </c>
      <c r="Q140" s="48">
        <v>22384</v>
      </c>
      <c r="R140" s="48">
        <v>21649</v>
      </c>
      <c r="S140" s="157">
        <v>20565</v>
      </c>
      <c r="T140" s="48">
        <v>21007</v>
      </c>
      <c r="U140" s="72"/>
      <c r="V140" s="72"/>
      <c r="W140" s="72"/>
      <c r="X140" s="72"/>
      <c r="Y140" s="72"/>
      <c r="Z140" s="72"/>
      <c r="AA140" s="72"/>
    </row>
    <row r="141" spans="1:27" x14ac:dyDescent="0.3">
      <c r="A141" s="107" t="s">
        <v>19</v>
      </c>
      <c r="B141" s="45">
        <v>1910</v>
      </c>
      <c r="C141" s="45">
        <v>3860</v>
      </c>
      <c r="D141" s="45">
        <v>2541</v>
      </c>
      <c r="E141" s="45">
        <v>2407</v>
      </c>
      <c r="F141" s="45">
        <v>712</v>
      </c>
      <c r="G141" s="45">
        <v>6178</v>
      </c>
      <c r="H141" s="45">
        <v>1638</v>
      </c>
      <c r="I141" s="45">
        <v>18061</v>
      </c>
      <c r="J141" s="45">
        <v>1262</v>
      </c>
      <c r="K141" s="45">
        <v>5094</v>
      </c>
      <c r="L141" s="45">
        <v>1240</v>
      </c>
      <c r="M141" s="45">
        <v>858</v>
      </c>
      <c r="N141" s="45">
        <v>507</v>
      </c>
      <c r="O141" s="45">
        <v>670</v>
      </c>
      <c r="P141" s="45">
        <v>1959</v>
      </c>
      <c r="Q141" s="45">
        <v>10677</v>
      </c>
      <c r="R141" s="45">
        <v>573</v>
      </c>
      <c r="S141" s="156">
        <v>1672</v>
      </c>
      <c r="T141" s="45">
        <v>976</v>
      </c>
      <c r="U141" s="57"/>
      <c r="V141" s="57"/>
      <c r="W141" s="57"/>
      <c r="X141" s="57"/>
      <c r="Y141" s="57"/>
      <c r="Z141" s="57"/>
      <c r="AA141" s="57"/>
    </row>
    <row r="142" spans="1:27" x14ac:dyDescent="0.3">
      <c r="A142" s="109" t="s">
        <v>20</v>
      </c>
      <c r="B142" s="43">
        <v>12753</v>
      </c>
      <c r="C142" s="43">
        <v>18433</v>
      </c>
      <c r="D142" s="43">
        <v>5296</v>
      </c>
      <c r="E142" s="43">
        <v>6810</v>
      </c>
      <c r="F142" s="43">
        <v>13653</v>
      </c>
      <c r="G142" s="43">
        <v>36730</v>
      </c>
      <c r="H142" s="43">
        <v>4529</v>
      </c>
      <c r="I142" s="43">
        <v>2256</v>
      </c>
      <c r="J142" s="43">
        <v>12059</v>
      </c>
      <c r="K142" s="43">
        <v>5379</v>
      </c>
      <c r="L142" s="43">
        <v>4170</v>
      </c>
      <c r="M142" s="43">
        <v>5424</v>
      </c>
      <c r="N142" s="43">
        <v>2365</v>
      </c>
      <c r="O142" s="43">
        <v>6186</v>
      </c>
      <c r="P142" s="43">
        <v>4148</v>
      </c>
      <c r="Q142" s="43">
        <v>5338</v>
      </c>
      <c r="R142" s="43">
        <v>5227</v>
      </c>
      <c r="S142" s="158">
        <v>16042</v>
      </c>
      <c r="T142" s="43">
        <v>9839</v>
      </c>
      <c r="U142" s="57"/>
      <c r="V142" s="57"/>
      <c r="W142" s="57"/>
      <c r="X142" s="57"/>
      <c r="Y142" s="57"/>
      <c r="Z142" s="57"/>
      <c r="AA142" s="57"/>
    </row>
    <row r="143" spans="1:27" x14ac:dyDescent="0.3">
      <c r="A143" s="107" t="s">
        <v>21</v>
      </c>
      <c r="B143" s="45">
        <v>56276</v>
      </c>
      <c r="C143" s="45">
        <v>49020</v>
      </c>
      <c r="D143" s="45">
        <v>51090</v>
      </c>
      <c r="E143" s="45">
        <v>51541</v>
      </c>
      <c r="F143" s="45">
        <v>45691</v>
      </c>
      <c r="G143" s="45">
        <v>49174</v>
      </c>
      <c r="H143" s="45">
        <v>49378</v>
      </c>
      <c r="I143" s="45">
        <v>49320</v>
      </c>
      <c r="J143" s="45">
        <v>49195</v>
      </c>
      <c r="K143" s="45">
        <v>63704</v>
      </c>
      <c r="L143" s="45">
        <v>71181</v>
      </c>
      <c r="M143" s="45">
        <v>71514</v>
      </c>
      <c r="N143" s="45">
        <v>71570</v>
      </c>
      <c r="O143" s="45">
        <v>68863</v>
      </c>
      <c r="P143" s="45">
        <v>75395</v>
      </c>
      <c r="Q143" s="45">
        <v>68515</v>
      </c>
      <c r="R143" s="45">
        <v>74748</v>
      </c>
      <c r="S143" s="156">
        <v>70670</v>
      </c>
      <c r="T143" s="45">
        <v>66518</v>
      </c>
      <c r="U143" s="57"/>
      <c r="V143" s="57"/>
      <c r="W143" s="57"/>
      <c r="X143" s="57"/>
      <c r="Y143" s="57"/>
      <c r="Z143" s="57"/>
      <c r="AA143" s="57"/>
    </row>
    <row r="144" spans="1:27" x14ac:dyDescent="0.3">
      <c r="A144" s="109" t="s">
        <v>22</v>
      </c>
      <c r="B144" s="43">
        <v>0</v>
      </c>
      <c r="C144" s="43">
        <v>0</v>
      </c>
      <c r="D144" s="43">
        <v>0</v>
      </c>
      <c r="E144" s="43">
        <v>0</v>
      </c>
      <c r="F144" s="43">
        <v>0</v>
      </c>
      <c r="G144" s="43">
        <v>0</v>
      </c>
      <c r="H144" s="43">
        <v>0</v>
      </c>
      <c r="I144" s="43">
        <v>0</v>
      </c>
      <c r="J144" s="43">
        <v>0</v>
      </c>
      <c r="K144" s="43">
        <v>0</v>
      </c>
      <c r="L144" s="43">
        <v>0</v>
      </c>
      <c r="M144" s="43">
        <v>0</v>
      </c>
      <c r="N144" s="43">
        <v>0</v>
      </c>
      <c r="O144" s="43">
        <v>0</v>
      </c>
      <c r="P144" s="43">
        <v>0</v>
      </c>
      <c r="Q144" s="43">
        <v>0</v>
      </c>
      <c r="R144" s="43">
        <v>0</v>
      </c>
      <c r="S144" s="158">
        <v>212</v>
      </c>
      <c r="T144" s="43">
        <v>267</v>
      </c>
      <c r="U144" s="57"/>
      <c r="V144" s="57"/>
      <c r="W144" s="57"/>
      <c r="X144" s="57"/>
      <c r="Y144" s="57"/>
      <c r="Z144" s="57"/>
      <c r="AA144" s="57"/>
    </row>
    <row r="145" spans="1:27" x14ac:dyDescent="0.3">
      <c r="A145" s="107" t="s">
        <v>23</v>
      </c>
      <c r="B145" s="45">
        <v>0</v>
      </c>
      <c r="C145" s="45">
        <v>0</v>
      </c>
      <c r="D145" s="45">
        <v>0</v>
      </c>
      <c r="E145" s="45">
        <v>0</v>
      </c>
      <c r="F145" s="45">
        <v>0</v>
      </c>
      <c r="G145" s="45">
        <v>0</v>
      </c>
      <c r="H145" s="45">
        <v>0</v>
      </c>
      <c r="I145" s="45">
        <v>0</v>
      </c>
      <c r="J145" s="45">
        <v>0</v>
      </c>
      <c r="K145" s="45">
        <v>0</v>
      </c>
      <c r="L145" s="45">
        <v>0</v>
      </c>
      <c r="M145" s="45">
        <v>0</v>
      </c>
      <c r="N145" s="45">
        <v>0</v>
      </c>
      <c r="O145" s="45">
        <v>0</v>
      </c>
      <c r="P145" s="45">
        <v>0</v>
      </c>
      <c r="Q145" s="45">
        <v>0</v>
      </c>
      <c r="R145" s="45">
        <v>0</v>
      </c>
      <c r="S145" s="156">
        <v>532</v>
      </c>
      <c r="T145" s="45">
        <v>1442</v>
      </c>
      <c r="U145" s="57"/>
      <c r="V145" s="57"/>
      <c r="W145" s="57"/>
      <c r="X145" s="57"/>
      <c r="Y145" s="57"/>
      <c r="Z145" s="57"/>
      <c r="AA145" s="57"/>
    </row>
    <row r="146" spans="1:27" x14ac:dyDescent="0.3">
      <c r="A146" s="109" t="s">
        <v>24</v>
      </c>
      <c r="B146" s="43">
        <v>0</v>
      </c>
      <c r="C146" s="43">
        <v>0</v>
      </c>
      <c r="D146" s="43">
        <v>0</v>
      </c>
      <c r="E146" s="43">
        <v>0</v>
      </c>
      <c r="F146" s="43">
        <v>0</v>
      </c>
      <c r="G146" s="43">
        <v>0</v>
      </c>
      <c r="H146" s="43">
        <v>0</v>
      </c>
      <c r="I146" s="43">
        <v>0</v>
      </c>
      <c r="J146" s="43">
        <v>0</v>
      </c>
      <c r="K146" s="43">
        <v>0</v>
      </c>
      <c r="L146" s="43">
        <v>0</v>
      </c>
      <c r="M146" s="43">
        <v>0</v>
      </c>
      <c r="N146" s="43">
        <v>0</v>
      </c>
      <c r="O146" s="43">
        <v>0</v>
      </c>
      <c r="P146" s="43">
        <v>0</v>
      </c>
      <c r="Q146" s="43">
        <v>0</v>
      </c>
      <c r="R146" s="43">
        <v>0</v>
      </c>
      <c r="S146" s="158">
        <v>2076</v>
      </c>
      <c r="T146" s="43">
        <v>971</v>
      </c>
      <c r="U146" s="57"/>
      <c r="V146" s="57"/>
      <c r="W146" s="57"/>
      <c r="X146" s="57"/>
      <c r="Y146" s="57"/>
      <c r="Z146" s="57"/>
      <c r="AA146" s="57"/>
    </row>
    <row r="147" spans="1:27" x14ac:dyDescent="0.3">
      <c r="A147" s="107" t="s">
        <v>25</v>
      </c>
      <c r="B147" s="45">
        <v>11742</v>
      </c>
      <c r="C147" s="45">
        <v>29175</v>
      </c>
      <c r="D147" s="45">
        <v>22369</v>
      </c>
      <c r="E147" s="45">
        <v>16145</v>
      </c>
      <c r="F147" s="45">
        <v>3901</v>
      </c>
      <c r="G147" s="45">
        <v>56379</v>
      </c>
      <c r="H147" s="45">
        <v>12947</v>
      </c>
      <c r="I147" s="45">
        <v>178779</v>
      </c>
      <c r="J147" s="45">
        <v>7282</v>
      </c>
      <c r="K147" s="45">
        <v>51929</v>
      </c>
      <c r="L147" s="45">
        <v>15821</v>
      </c>
      <c r="M147" s="45">
        <v>9863</v>
      </c>
      <c r="N147" s="45">
        <v>8791</v>
      </c>
      <c r="O147" s="45">
        <v>10914</v>
      </c>
      <c r="P147" s="45">
        <v>15150</v>
      </c>
      <c r="Q147" s="45">
        <v>7438</v>
      </c>
      <c r="R147" s="45">
        <v>53525</v>
      </c>
      <c r="S147" s="156">
        <v>48132</v>
      </c>
      <c r="T147" s="45">
        <v>17533</v>
      </c>
      <c r="U147" s="57"/>
      <c r="V147" s="57"/>
      <c r="W147" s="57"/>
      <c r="X147" s="57"/>
      <c r="Y147" s="57"/>
      <c r="Z147" s="57"/>
      <c r="AA147" s="57"/>
    </row>
    <row r="148" spans="1:27" x14ac:dyDescent="0.3">
      <c r="A148" s="109" t="s">
        <v>65</v>
      </c>
      <c r="B148" s="43">
        <v>33208</v>
      </c>
      <c r="C148" s="43">
        <v>39747</v>
      </c>
      <c r="D148" s="43">
        <v>33620</v>
      </c>
      <c r="E148" s="43">
        <v>36846</v>
      </c>
      <c r="F148" s="43">
        <v>37994</v>
      </c>
      <c r="G148" s="43">
        <v>40568</v>
      </c>
      <c r="H148" s="43">
        <v>39751</v>
      </c>
      <c r="I148" s="43">
        <v>34741</v>
      </c>
      <c r="J148" s="43">
        <v>38029</v>
      </c>
      <c r="K148" s="43">
        <v>27152</v>
      </c>
      <c r="L148" s="43">
        <v>24669</v>
      </c>
      <c r="M148" s="43">
        <v>26373</v>
      </c>
      <c r="N148" s="43">
        <v>22468</v>
      </c>
      <c r="O148" s="43">
        <v>29346</v>
      </c>
      <c r="P148" s="43">
        <v>33966</v>
      </c>
      <c r="Q148" s="43">
        <v>48842</v>
      </c>
      <c r="R148" s="43">
        <v>26674</v>
      </c>
      <c r="S148" s="158">
        <v>48599</v>
      </c>
      <c r="T148" s="43">
        <v>44862</v>
      </c>
      <c r="U148" s="57"/>
      <c r="V148" s="57"/>
      <c r="W148" s="57"/>
      <c r="X148" s="57"/>
      <c r="Y148" s="57"/>
      <c r="Z148" s="57"/>
      <c r="AA148" s="57"/>
    </row>
    <row r="149" spans="1:27" x14ac:dyDescent="0.3">
      <c r="A149" s="110" t="s">
        <v>26</v>
      </c>
      <c r="B149" s="49">
        <f>SUM(B141:B148)</f>
        <v>115889</v>
      </c>
      <c r="C149" s="49">
        <f t="shared" ref="C149:R149" si="5">SUM(C141:C148)</f>
        <v>140235</v>
      </c>
      <c r="D149" s="49">
        <f t="shared" si="5"/>
        <v>114916</v>
      </c>
      <c r="E149" s="49">
        <f t="shared" si="5"/>
        <v>113749</v>
      </c>
      <c r="F149" s="49">
        <f t="shared" si="5"/>
        <v>101951</v>
      </c>
      <c r="G149" s="49">
        <f t="shared" si="5"/>
        <v>189029</v>
      </c>
      <c r="H149" s="49">
        <f t="shared" si="5"/>
        <v>108243</v>
      </c>
      <c r="I149" s="49">
        <f t="shared" si="5"/>
        <v>283157</v>
      </c>
      <c r="J149" s="49">
        <f t="shared" si="5"/>
        <v>107827</v>
      </c>
      <c r="K149" s="49">
        <f t="shared" si="5"/>
        <v>153258</v>
      </c>
      <c r="L149" s="49">
        <f t="shared" si="5"/>
        <v>117081</v>
      </c>
      <c r="M149" s="49">
        <f t="shared" si="5"/>
        <v>114032</v>
      </c>
      <c r="N149" s="49">
        <f t="shared" si="5"/>
        <v>105701</v>
      </c>
      <c r="O149" s="49">
        <f t="shared" si="5"/>
        <v>115979</v>
      </c>
      <c r="P149" s="49">
        <f t="shared" si="5"/>
        <v>130618</v>
      </c>
      <c r="Q149" s="49">
        <f t="shared" si="5"/>
        <v>140810</v>
      </c>
      <c r="R149" s="49">
        <f t="shared" si="5"/>
        <v>160747</v>
      </c>
      <c r="S149" s="159">
        <v>187935</v>
      </c>
      <c r="T149" s="49">
        <v>142408</v>
      </c>
      <c r="U149" s="72"/>
      <c r="V149" s="72"/>
      <c r="W149" s="72"/>
      <c r="X149" s="72"/>
      <c r="Y149" s="72"/>
      <c r="Z149" s="72"/>
      <c r="AA149" s="72"/>
    </row>
    <row r="150" spans="1:27" x14ac:dyDescent="0.3">
      <c r="A150" s="109" t="s">
        <v>27</v>
      </c>
      <c r="B150" s="43">
        <v>0</v>
      </c>
      <c r="C150" s="43">
        <v>0</v>
      </c>
      <c r="D150" s="43">
        <v>0</v>
      </c>
      <c r="E150" s="43">
        <v>0</v>
      </c>
      <c r="F150" s="43">
        <v>0</v>
      </c>
      <c r="G150" s="43">
        <v>0</v>
      </c>
      <c r="H150" s="43">
        <v>0</v>
      </c>
      <c r="I150" s="43">
        <v>0</v>
      </c>
      <c r="J150" s="43">
        <v>0</v>
      </c>
      <c r="K150" s="43">
        <v>0</v>
      </c>
      <c r="L150" s="43">
        <v>0</v>
      </c>
      <c r="M150" s="43">
        <v>0</v>
      </c>
      <c r="N150" s="43">
        <v>0</v>
      </c>
      <c r="O150" s="43">
        <v>0</v>
      </c>
      <c r="P150" s="43">
        <v>0</v>
      </c>
      <c r="Q150" s="43">
        <v>0</v>
      </c>
      <c r="R150" s="43">
        <v>0</v>
      </c>
      <c r="S150" s="158">
        <v>1651</v>
      </c>
      <c r="T150" s="43">
        <v>1492</v>
      </c>
      <c r="U150" s="57"/>
      <c r="V150" s="57"/>
      <c r="W150" s="57"/>
      <c r="X150" s="57"/>
      <c r="Y150" s="57"/>
      <c r="Z150" s="57"/>
      <c r="AA150" s="57"/>
    </row>
    <row r="151" spans="1:27" x14ac:dyDescent="0.3">
      <c r="A151" s="107" t="s">
        <v>28</v>
      </c>
      <c r="B151" s="45">
        <v>0</v>
      </c>
      <c r="C151" s="45">
        <v>0</v>
      </c>
      <c r="D151" s="45">
        <v>0</v>
      </c>
      <c r="E151" s="45">
        <v>0</v>
      </c>
      <c r="F151" s="45">
        <v>0</v>
      </c>
      <c r="G151" s="45">
        <v>0</v>
      </c>
      <c r="H151" s="45">
        <v>0</v>
      </c>
      <c r="I151" s="45">
        <v>0</v>
      </c>
      <c r="J151" s="45">
        <v>0</v>
      </c>
      <c r="K151" s="45">
        <v>0</v>
      </c>
      <c r="L151" s="45">
        <v>0</v>
      </c>
      <c r="M151" s="45">
        <v>0</v>
      </c>
      <c r="N151" s="45">
        <v>0</v>
      </c>
      <c r="O151" s="45">
        <v>0</v>
      </c>
      <c r="P151" s="45">
        <v>0</v>
      </c>
      <c r="Q151" s="45">
        <v>0</v>
      </c>
      <c r="R151" s="45">
        <v>0</v>
      </c>
      <c r="S151" s="156">
        <v>7502</v>
      </c>
      <c r="T151" s="45">
        <v>6927</v>
      </c>
      <c r="U151" s="57"/>
      <c r="V151" s="57"/>
      <c r="W151" s="57"/>
      <c r="X151" s="57"/>
      <c r="Y151" s="57"/>
      <c r="Z151" s="57"/>
      <c r="AA151" s="57"/>
    </row>
    <row r="152" spans="1:27" x14ac:dyDescent="0.3">
      <c r="A152" s="109" t="s">
        <v>29</v>
      </c>
      <c r="B152" s="43">
        <v>0</v>
      </c>
      <c r="C152" s="43">
        <v>0</v>
      </c>
      <c r="D152" s="43">
        <v>0</v>
      </c>
      <c r="E152" s="43">
        <v>0</v>
      </c>
      <c r="F152" s="43">
        <v>0</v>
      </c>
      <c r="G152" s="43">
        <v>0</v>
      </c>
      <c r="H152" s="43">
        <v>0</v>
      </c>
      <c r="I152" s="43">
        <v>0</v>
      </c>
      <c r="J152" s="43">
        <v>0</v>
      </c>
      <c r="K152" s="43">
        <v>0</v>
      </c>
      <c r="L152" s="43">
        <v>0</v>
      </c>
      <c r="M152" s="43">
        <v>0</v>
      </c>
      <c r="N152" s="43">
        <v>0</v>
      </c>
      <c r="O152" s="43">
        <v>0</v>
      </c>
      <c r="P152" s="43">
        <v>0</v>
      </c>
      <c r="Q152" s="43">
        <v>0</v>
      </c>
      <c r="R152" s="43">
        <v>0</v>
      </c>
      <c r="S152" s="158">
        <v>593</v>
      </c>
      <c r="T152" s="43">
        <v>591</v>
      </c>
      <c r="U152" s="57"/>
      <c r="V152" s="57"/>
      <c r="W152" s="57"/>
      <c r="X152" s="57"/>
      <c r="Y152" s="57"/>
      <c r="Z152" s="57"/>
      <c r="AA152" s="57"/>
    </row>
    <row r="153" spans="1:27" x14ac:dyDescent="0.3">
      <c r="A153" s="107" t="s">
        <v>30</v>
      </c>
      <c r="B153" s="45">
        <v>0</v>
      </c>
      <c r="C153" s="45">
        <v>0</v>
      </c>
      <c r="D153" s="45">
        <v>0</v>
      </c>
      <c r="E153" s="45">
        <v>0</v>
      </c>
      <c r="F153" s="45">
        <v>0</v>
      </c>
      <c r="G153" s="45">
        <v>0</v>
      </c>
      <c r="H153" s="45">
        <v>0</v>
      </c>
      <c r="I153" s="45">
        <v>0</v>
      </c>
      <c r="J153" s="45">
        <v>0</v>
      </c>
      <c r="K153" s="45">
        <v>0</v>
      </c>
      <c r="L153" s="45">
        <v>0</v>
      </c>
      <c r="M153" s="45">
        <v>0</v>
      </c>
      <c r="N153" s="45">
        <v>0</v>
      </c>
      <c r="O153" s="45">
        <v>0</v>
      </c>
      <c r="P153" s="45">
        <v>0</v>
      </c>
      <c r="Q153" s="45">
        <v>0</v>
      </c>
      <c r="R153" s="45">
        <v>0</v>
      </c>
      <c r="S153" s="156">
        <v>8</v>
      </c>
      <c r="T153" s="45">
        <v>9</v>
      </c>
      <c r="U153" s="57"/>
      <c r="V153" s="57"/>
      <c r="W153" s="57"/>
      <c r="X153" s="57"/>
      <c r="Y153" s="57"/>
      <c r="Z153" s="57"/>
      <c r="AA153" s="57"/>
    </row>
    <row r="154" spans="1:27" x14ac:dyDescent="0.3">
      <c r="A154" s="108" t="s">
        <v>31</v>
      </c>
      <c r="B154" s="48">
        <v>34374</v>
      </c>
      <c r="C154" s="48">
        <v>37282</v>
      </c>
      <c r="D154" s="48">
        <v>46482</v>
      </c>
      <c r="E154" s="48">
        <v>52851</v>
      </c>
      <c r="F154" s="48">
        <v>42440</v>
      </c>
      <c r="G154" s="48">
        <v>47519</v>
      </c>
      <c r="H154" s="48">
        <v>42160</v>
      </c>
      <c r="I154" s="48">
        <v>40529</v>
      </c>
      <c r="J154" s="48">
        <v>33940</v>
      </c>
      <c r="K154" s="48">
        <v>30949</v>
      </c>
      <c r="L154" s="48">
        <v>27789</v>
      </c>
      <c r="M154" s="48">
        <v>25467</v>
      </c>
      <c r="N154" s="48">
        <v>20536</v>
      </c>
      <c r="O154" s="48">
        <v>17417</v>
      </c>
      <c r="P154" s="48">
        <v>13309</v>
      </c>
      <c r="Q154" s="48">
        <v>12181</v>
      </c>
      <c r="R154" s="48">
        <v>11782</v>
      </c>
      <c r="S154" s="157">
        <v>9754</v>
      </c>
      <c r="T154" s="48">
        <v>9019</v>
      </c>
      <c r="U154" s="72"/>
      <c r="V154" s="72"/>
      <c r="W154" s="72"/>
      <c r="X154" s="72"/>
      <c r="Y154" s="72"/>
      <c r="Z154" s="72"/>
      <c r="AA154" s="72"/>
    </row>
    <row r="155" spans="1:27" x14ac:dyDescent="0.3">
      <c r="A155" s="107" t="s">
        <v>32</v>
      </c>
      <c r="B155" s="45">
        <v>18003</v>
      </c>
      <c r="C155" s="45">
        <v>21488</v>
      </c>
      <c r="D155" s="45">
        <v>20197</v>
      </c>
      <c r="E155" s="45">
        <v>19238</v>
      </c>
      <c r="F155" s="45">
        <v>15309</v>
      </c>
      <c r="G155" s="45">
        <v>18232</v>
      </c>
      <c r="H155" s="45">
        <v>17476</v>
      </c>
      <c r="I155" s="45">
        <v>16728</v>
      </c>
      <c r="J155" s="45">
        <v>17471</v>
      </c>
      <c r="K155" s="45">
        <v>17448</v>
      </c>
      <c r="L155" s="45">
        <v>19823</v>
      </c>
      <c r="M155" s="45">
        <v>18754</v>
      </c>
      <c r="N155" s="45">
        <v>16186</v>
      </c>
      <c r="O155" s="45">
        <v>16725</v>
      </c>
      <c r="P155" s="45">
        <v>22135</v>
      </c>
      <c r="Q155" s="45">
        <v>16933</v>
      </c>
      <c r="R155" s="45">
        <v>19497</v>
      </c>
      <c r="S155" s="156">
        <v>22405</v>
      </c>
      <c r="T155" s="45">
        <v>22272</v>
      </c>
      <c r="U155" s="57"/>
      <c r="V155" s="57"/>
      <c r="W155" s="57"/>
      <c r="X155" s="57"/>
      <c r="Y155" s="57"/>
      <c r="Z155" s="57"/>
      <c r="AA155" s="57"/>
    </row>
    <row r="156" spans="1:27" x14ac:dyDescent="0.3">
      <c r="A156" s="109" t="s">
        <v>33</v>
      </c>
      <c r="B156" s="43">
        <v>50305</v>
      </c>
      <c r="C156" s="43">
        <v>49484</v>
      </c>
      <c r="D156" s="43">
        <v>49251</v>
      </c>
      <c r="E156" s="43">
        <v>45607</v>
      </c>
      <c r="F156" s="43">
        <v>35346</v>
      </c>
      <c r="G156" s="43">
        <v>37990</v>
      </c>
      <c r="H156" s="43">
        <v>33147</v>
      </c>
      <c r="I156" s="43">
        <v>31993</v>
      </c>
      <c r="J156" s="43">
        <v>27101</v>
      </c>
      <c r="K156" s="43">
        <v>27866</v>
      </c>
      <c r="L156" s="43">
        <v>29589</v>
      </c>
      <c r="M156" s="43">
        <v>25176</v>
      </c>
      <c r="N156" s="43">
        <v>24906</v>
      </c>
      <c r="O156" s="43">
        <v>22278</v>
      </c>
      <c r="P156" s="43">
        <v>25375</v>
      </c>
      <c r="Q156" s="43">
        <v>29384</v>
      </c>
      <c r="R156" s="43">
        <v>26096</v>
      </c>
      <c r="S156" s="158">
        <v>28637</v>
      </c>
      <c r="T156" s="43">
        <v>26208</v>
      </c>
      <c r="U156" s="57"/>
      <c r="V156" s="57"/>
      <c r="W156" s="57"/>
      <c r="X156" s="57"/>
      <c r="Y156" s="57"/>
      <c r="Z156" s="57"/>
      <c r="AA156" s="57"/>
    </row>
    <row r="157" spans="1:27" x14ac:dyDescent="0.3">
      <c r="A157" s="107" t="s">
        <v>34</v>
      </c>
      <c r="B157" s="45">
        <v>10</v>
      </c>
      <c r="C157" s="45">
        <v>6</v>
      </c>
      <c r="D157" s="45">
        <v>23</v>
      </c>
      <c r="E157" s="45">
        <v>12</v>
      </c>
      <c r="F157" s="45">
        <v>33</v>
      </c>
      <c r="G157" s="45">
        <v>29</v>
      </c>
      <c r="H157" s="45">
        <v>30</v>
      </c>
      <c r="I157" s="45">
        <v>37</v>
      </c>
      <c r="J157" s="45">
        <v>31</v>
      </c>
      <c r="K157" s="45">
        <v>60</v>
      </c>
      <c r="L157" s="45">
        <v>72</v>
      </c>
      <c r="M157" s="45">
        <v>52</v>
      </c>
      <c r="N157" s="45">
        <v>11</v>
      </c>
      <c r="O157" s="45">
        <v>31</v>
      </c>
      <c r="P157" s="45">
        <v>12</v>
      </c>
      <c r="Q157" s="45">
        <v>55717</v>
      </c>
      <c r="R157" s="45">
        <v>17</v>
      </c>
      <c r="S157" s="156">
        <v>80</v>
      </c>
      <c r="T157" s="45">
        <v>71</v>
      </c>
      <c r="U157" s="57"/>
      <c r="V157" s="57"/>
      <c r="W157" s="57"/>
      <c r="X157" s="57"/>
      <c r="Y157" s="57"/>
      <c r="Z157" s="57"/>
      <c r="AA157" s="57"/>
    </row>
    <row r="158" spans="1:27" x14ac:dyDescent="0.3">
      <c r="A158" s="109" t="s">
        <v>35</v>
      </c>
      <c r="B158" s="43">
        <v>49910</v>
      </c>
      <c r="C158" s="43">
        <v>59399</v>
      </c>
      <c r="D158" s="43">
        <v>38715</v>
      </c>
      <c r="E158" s="43">
        <v>30747</v>
      </c>
      <c r="F158" s="43">
        <v>34846</v>
      </c>
      <c r="G158" s="43">
        <v>35352</v>
      </c>
      <c r="H158" s="43">
        <v>32039</v>
      </c>
      <c r="I158" s="43">
        <v>30093</v>
      </c>
      <c r="J158" s="43">
        <v>33966</v>
      </c>
      <c r="K158" s="43">
        <v>37031</v>
      </c>
      <c r="L158" s="43">
        <v>27540</v>
      </c>
      <c r="M158" s="43">
        <v>27107</v>
      </c>
      <c r="N158" s="43">
        <v>48548</v>
      </c>
      <c r="O158" s="43">
        <v>35191</v>
      </c>
      <c r="P158" s="43">
        <v>35701</v>
      </c>
      <c r="Q158" s="43">
        <v>38074</v>
      </c>
      <c r="R158" s="43">
        <v>44993</v>
      </c>
      <c r="S158" s="158">
        <v>48870</v>
      </c>
      <c r="T158" s="43">
        <v>49287</v>
      </c>
      <c r="U158" s="57"/>
      <c r="V158" s="57"/>
      <c r="W158" s="57"/>
      <c r="X158" s="57"/>
      <c r="Y158" s="57"/>
      <c r="Z158" s="57"/>
      <c r="AA158" s="57"/>
    </row>
    <row r="159" spans="1:27" ht="16.5" thickBot="1" x14ac:dyDescent="0.35">
      <c r="A159" s="111" t="s">
        <v>36</v>
      </c>
      <c r="B159" s="50">
        <v>301964</v>
      </c>
      <c r="C159" s="50">
        <v>338742</v>
      </c>
      <c r="D159" s="50">
        <v>298424</v>
      </c>
      <c r="E159" s="50">
        <v>296286</v>
      </c>
      <c r="F159" s="50">
        <v>256299</v>
      </c>
      <c r="G159" s="50">
        <v>360976</v>
      </c>
      <c r="H159" s="50">
        <v>261242</v>
      </c>
      <c r="I159" s="50">
        <v>427829</v>
      </c>
      <c r="J159" s="50">
        <v>249832</v>
      </c>
      <c r="K159" s="50">
        <v>291974</v>
      </c>
      <c r="L159" s="50">
        <v>246737</v>
      </c>
      <c r="M159" s="50">
        <v>235340</v>
      </c>
      <c r="N159" s="50">
        <v>239093</v>
      </c>
      <c r="O159" s="50">
        <v>234770</v>
      </c>
      <c r="P159" s="50">
        <v>246598</v>
      </c>
      <c r="Q159" s="50">
        <v>242035</v>
      </c>
      <c r="R159" s="50">
        <v>284781</v>
      </c>
      <c r="S159" s="160">
        <v>318246</v>
      </c>
      <c r="T159" s="50">
        <v>270272</v>
      </c>
      <c r="U159" s="72"/>
      <c r="V159" s="72"/>
      <c r="W159" s="72"/>
      <c r="X159" s="72"/>
      <c r="Y159" s="72"/>
      <c r="Z159" s="72"/>
      <c r="AA159" s="72"/>
    </row>
    <row r="160" spans="1:27" ht="16.5" thickTop="1" x14ac:dyDescent="0.3">
      <c r="A160" s="117"/>
      <c r="B160" s="135"/>
      <c r="C160" s="134"/>
      <c r="D160" s="134"/>
      <c r="E160" s="134"/>
      <c r="F160" s="134"/>
      <c r="G160" s="134"/>
      <c r="H160" s="134"/>
      <c r="I160" s="134"/>
      <c r="J160" s="134"/>
      <c r="K160" s="134"/>
      <c r="L160" s="134"/>
      <c r="M160" s="134"/>
      <c r="N160" s="134"/>
      <c r="O160" s="134"/>
      <c r="P160" s="134"/>
      <c r="Q160" s="134"/>
      <c r="R160" s="134"/>
      <c r="S160" s="2" t="s">
        <v>44</v>
      </c>
      <c r="T160" s="2" t="s">
        <v>44</v>
      </c>
      <c r="U160" s="57"/>
      <c r="V160" s="57"/>
      <c r="W160" s="57"/>
      <c r="X160" s="57"/>
      <c r="Y160" s="57"/>
      <c r="Z160" s="57"/>
      <c r="AA160" s="57"/>
    </row>
    <row r="161" spans="1:27" x14ac:dyDescent="0.3">
      <c r="A161" s="117"/>
      <c r="B161" s="134"/>
      <c r="C161" s="134"/>
      <c r="D161" s="134"/>
      <c r="E161" s="134"/>
      <c r="F161" s="134"/>
      <c r="G161" s="134"/>
      <c r="H161" s="134"/>
      <c r="I161" s="134"/>
      <c r="J161" s="134"/>
      <c r="K161" s="134"/>
      <c r="L161" s="134"/>
      <c r="M161" s="134"/>
      <c r="N161" s="134"/>
      <c r="O161" s="134"/>
      <c r="P161" s="134"/>
      <c r="Q161" s="134"/>
      <c r="R161" s="134"/>
      <c r="S161" s="2" t="s">
        <v>44</v>
      </c>
      <c r="T161" s="2" t="s">
        <v>44</v>
      </c>
      <c r="U161" s="57"/>
      <c r="V161" s="57"/>
      <c r="W161" s="57"/>
      <c r="X161" s="57"/>
      <c r="Y161" s="57"/>
      <c r="Z161" s="57"/>
      <c r="AA161" s="57"/>
    </row>
    <row r="162" spans="1:27" ht="16.5" thickBot="1" x14ac:dyDescent="0.35">
      <c r="A162" s="169"/>
      <c r="B162" s="170"/>
      <c r="C162" s="170"/>
      <c r="D162" s="170"/>
      <c r="E162" s="170"/>
      <c r="F162" s="170"/>
      <c r="G162" s="170"/>
      <c r="H162" s="170"/>
      <c r="I162" s="170"/>
      <c r="J162" s="170"/>
      <c r="K162" s="170"/>
      <c r="L162" s="170"/>
      <c r="M162" s="170"/>
      <c r="N162" s="170"/>
      <c r="O162" s="170"/>
      <c r="P162" s="170"/>
      <c r="Q162" s="170"/>
      <c r="R162" s="170"/>
      <c r="S162" s="171" t="s">
        <v>44</v>
      </c>
      <c r="T162" s="2" t="s">
        <v>44</v>
      </c>
      <c r="U162" s="57"/>
      <c r="V162" s="57"/>
      <c r="W162" s="57"/>
      <c r="X162" s="57"/>
      <c r="Y162" s="57"/>
      <c r="Z162" s="57"/>
      <c r="AA162" s="57"/>
    </row>
    <row r="163" spans="1:27" ht="16.5" thickTop="1" x14ac:dyDescent="0.3">
      <c r="A163" s="117"/>
      <c r="B163" s="134"/>
      <c r="C163" s="134"/>
      <c r="D163" s="134"/>
      <c r="E163" s="134"/>
      <c r="F163" s="134"/>
      <c r="G163" s="134"/>
      <c r="H163" s="134"/>
      <c r="I163" s="134"/>
      <c r="J163" s="134"/>
      <c r="K163" s="134"/>
      <c r="L163" s="134"/>
      <c r="M163" s="134"/>
      <c r="N163" s="134"/>
      <c r="O163" s="134"/>
      <c r="P163" s="134"/>
      <c r="Q163" s="134"/>
      <c r="R163" s="134"/>
      <c r="S163" s="2" t="s">
        <v>44</v>
      </c>
      <c r="T163" s="2" t="s">
        <v>44</v>
      </c>
      <c r="U163" s="57"/>
      <c r="V163" s="57"/>
      <c r="W163" s="57"/>
      <c r="X163" s="57"/>
      <c r="Y163" s="57"/>
      <c r="Z163" s="57"/>
      <c r="AA163" s="57"/>
    </row>
    <row r="164" spans="1:27" x14ac:dyDescent="0.3">
      <c r="A164" s="117"/>
      <c r="B164" s="134"/>
      <c r="C164" s="134"/>
      <c r="D164" s="134"/>
      <c r="E164" s="134"/>
      <c r="F164" s="134"/>
      <c r="G164" s="134"/>
      <c r="H164" s="134"/>
      <c r="I164" s="134"/>
      <c r="J164" s="134"/>
      <c r="K164" s="134"/>
      <c r="L164" s="134"/>
      <c r="M164" s="134"/>
      <c r="N164" s="134"/>
      <c r="O164" s="134"/>
      <c r="P164" s="134"/>
      <c r="Q164" s="134"/>
      <c r="R164" s="134"/>
      <c r="S164" s="2" t="s">
        <v>44</v>
      </c>
      <c r="T164" s="2" t="s">
        <v>44</v>
      </c>
      <c r="U164" s="57"/>
      <c r="V164" s="57"/>
      <c r="W164" s="57"/>
      <c r="X164" s="57"/>
      <c r="Y164" s="57"/>
      <c r="Z164" s="57"/>
      <c r="AA164" s="57"/>
    </row>
    <row r="165" spans="1:27" x14ac:dyDescent="0.3">
      <c r="A165" s="112"/>
      <c r="B165" s="122"/>
      <c r="C165" s="122"/>
      <c r="D165" s="122"/>
      <c r="E165" s="122"/>
      <c r="F165" s="122"/>
      <c r="G165" s="122"/>
      <c r="H165" s="122"/>
      <c r="I165" s="122"/>
      <c r="J165" s="122"/>
      <c r="K165" s="122"/>
      <c r="L165" s="122"/>
      <c r="M165" s="122"/>
      <c r="N165" s="122"/>
      <c r="O165" s="122"/>
      <c r="P165" s="122"/>
      <c r="Q165" s="122"/>
      <c r="R165" s="122"/>
      <c r="S165" s="8" t="s">
        <v>44</v>
      </c>
      <c r="T165" s="8" t="s">
        <v>44</v>
      </c>
      <c r="U165" s="57"/>
      <c r="V165" s="57"/>
      <c r="W165" s="57"/>
      <c r="X165" s="57"/>
      <c r="Y165" s="57"/>
      <c r="Z165" s="57"/>
      <c r="AA165" s="57"/>
    </row>
    <row r="166" spans="1:27" x14ac:dyDescent="0.3">
      <c r="A166" s="103" t="s">
        <v>18</v>
      </c>
      <c r="B166" s="136"/>
      <c r="C166" s="136"/>
      <c r="D166" s="136"/>
      <c r="E166" s="136"/>
      <c r="F166" s="136"/>
      <c r="G166" s="136"/>
      <c r="H166" s="136"/>
      <c r="I166" s="136"/>
      <c r="J166" s="136"/>
      <c r="K166" s="136"/>
      <c r="L166" s="136"/>
      <c r="M166" s="136"/>
      <c r="N166" s="136"/>
      <c r="O166" s="136"/>
      <c r="P166" s="136"/>
      <c r="Q166" s="136"/>
      <c r="R166" s="136"/>
      <c r="S166" s="131" t="s">
        <v>44</v>
      </c>
      <c r="T166" s="131" t="s">
        <v>44</v>
      </c>
      <c r="U166" s="73"/>
      <c r="V166" s="73"/>
      <c r="W166" s="73"/>
      <c r="X166" s="73"/>
      <c r="Y166" s="73"/>
      <c r="Z166" s="73"/>
      <c r="AA166" s="73"/>
    </row>
    <row r="167" spans="1:27" ht="23.25" x14ac:dyDescent="0.3">
      <c r="A167" s="104" t="s">
        <v>9</v>
      </c>
      <c r="B167" s="137"/>
      <c r="C167" s="137"/>
      <c r="D167" s="137"/>
      <c r="E167" s="137"/>
      <c r="F167" s="137"/>
      <c r="G167" s="137"/>
      <c r="H167" s="137"/>
      <c r="I167" s="137"/>
      <c r="J167" s="137"/>
      <c r="K167" s="137"/>
      <c r="L167" s="137"/>
      <c r="M167" s="137"/>
      <c r="N167" s="137"/>
      <c r="O167" s="137"/>
      <c r="P167" s="137"/>
      <c r="Q167" s="137"/>
      <c r="R167" s="137"/>
      <c r="S167" s="131" t="s">
        <v>44</v>
      </c>
      <c r="T167" s="131" t="s">
        <v>44</v>
      </c>
      <c r="U167" s="73"/>
      <c r="V167" s="73"/>
      <c r="W167" s="73"/>
      <c r="X167" s="73"/>
      <c r="Y167" s="73"/>
      <c r="Z167" s="73"/>
      <c r="AA167" s="73"/>
    </row>
    <row r="168" spans="1:27" ht="18" x14ac:dyDescent="0.3">
      <c r="A168" s="115" t="s">
        <v>10</v>
      </c>
      <c r="B168" s="94">
        <v>2006</v>
      </c>
      <c r="C168" s="94">
        <v>2007</v>
      </c>
      <c r="D168" s="94">
        <v>2008</v>
      </c>
      <c r="E168" s="95">
        <v>2009</v>
      </c>
      <c r="F168" s="95">
        <v>2010</v>
      </c>
      <c r="G168" s="95">
        <v>2011</v>
      </c>
      <c r="H168" s="95">
        <v>2012</v>
      </c>
      <c r="I168" s="95">
        <v>2013</v>
      </c>
      <c r="J168" s="95">
        <v>2014</v>
      </c>
      <c r="K168" s="95">
        <v>2015</v>
      </c>
      <c r="L168" s="95">
        <v>2016</v>
      </c>
      <c r="M168" s="95">
        <v>2017</v>
      </c>
      <c r="N168" s="95">
        <v>2018</v>
      </c>
      <c r="O168" s="95">
        <v>2019</v>
      </c>
      <c r="P168" s="95">
        <v>2020</v>
      </c>
      <c r="Q168" s="95">
        <v>2021</v>
      </c>
      <c r="R168" s="95">
        <v>2022</v>
      </c>
      <c r="S168" s="153">
        <v>2023</v>
      </c>
      <c r="T168" s="95">
        <v>2024</v>
      </c>
      <c r="U168" s="74"/>
      <c r="V168" s="74"/>
      <c r="W168" s="74"/>
      <c r="X168" s="74"/>
      <c r="Y168" s="74"/>
      <c r="Z168" s="74"/>
      <c r="AA168" s="74"/>
    </row>
    <row r="169" spans="1:27" x14ac:dyDescent="0.3">
      <c r="A169" s="90" t="s">
        <v>92</v>
      </c>
      <c r="B169" s="129"/>
      <c r="C169" s="129"/>
      <c r="D169" s="129"/>
      <c r="E169" s="130"/>
      <c r="F169" s="130"/>
      <c r="G169" s="130"/>
      <c r="H169" s="130"/>
      <c r="I169" s="130"/>
      <c r="J169" s="130"/>
      <c r="K169" s="130"/>
      <c r="L169" s="130"/>
      <c r="M169" s="130"/>
      <c r="N169" s="130"/>
      <c r="O169" s="130"/>
      <c r="P169" s="130"/>
      <c r="Q169" s="130"/>
      <c r="R169" s="130"/>
      <c r="S169" s="161" t="s">
        <v>44</v>
      </c>
      <c r="T169" s="93" t="s">
        <v>44</v>
      </c>
      <c r="U169" s="76"/>
      <c r="V169" s="76"/>
      <c r="W169" s="76"/>
      <c r="X169" s="76"/>
      <c r="Y169" s="76"/>
      <c r="Z169" s="76"/>
      <c r="AA169" s="76"/>
    </row>
    <row r="170" spans="1:27" x14ac:dyDescent="0.3">
      <c r="A170" s="106" t="s">
        <v>0</v>
      </c>
      <c r="B170" s="47">
        <v>2263</v>
      </c>
      <c r="C170" s="47">
        <v>1854</v>
      </c>
      <c r="D170" s="47">
        <v>1971</v>
      </c>
      <c r="E170" s="47">
        <v>2547</v>
      </c>
      <c r="F170" s="47">
        <v>1770</v>
      </c>
      <c r="G170" s="47">
        <v>2498</v>
      </c>
      <c r="H170" s="47">
        <v>2459</v>
      </c>
      <c r="I170" s="47">
        <v>1937</v>
      </c>
      <c r="J170" s="47">
        <v>3206</v>
      </c>
      <c r="K170" s="47">
        <v>2161</v>
      </c>
      <c r="L170" s="47">
        <v>2131</v>
      </c>
      <c r="M170" s="47">
        <v>1910</v>
      </c>
      <c r="N170" s="47">
        <v>1538</v>
      </c>
      <c r="O170" s="47">
        <v>1747</v>
      </c>
      <c r="P170" s="47">
        <v>656</v>
      </c>
      <c r="Q170" s="47">
        <v>744</v>
      </c>
      <c r="R170" s="47">
        <v>694</v>
      </c>
      <c r="S170" s="155">
        <v>428</v>
      </c>
      <c r="T170" s="47">
        <v>533</v>
      </c>
      <c r="U170" s="57"/>
      <c r="V170" s="57"/>
      <c r="W170" s="57"/>
      <c r="X170" s="57"/>
      <c r="Y170" s="57"/>
      <c r="Z170" s="57"/>
      <c r="AA170" s="57"/>
    </row>
    <row r="171" spans="1:27" x14ac:dyDescent="0.3">
      <c r="A171" s="107" t="s">
        <v>1</v>
      </c>
      <c r="B171" s="45">
        <v>3122</v>
      </c>
      <c r="C171" s="45">
        <v>2639</v>
      </c>
      <c r="D171" s="45">
        <v>2792</v>
      </c>
      <c r="E171" s="45">
        <v>2698</v>
      </c>
      <c r="F171" s="45">
        <v>2022</v>
      </c>
      <c r="G171" s="45">
        <v>2607</v>
      </c>
      <c r="H171" s="45">
        <v>2320</v>
      </c>
      <c r="I171" s="45">
        <v>2249</v>
      </c>
      <c r="J171" s="45">
        <v>2747</v>
      </c>
      <c r="K171" s="45">
        <v>2437</v>
      </c>
      <c r="L171" s="45">
        <v>2339</v>
      </c>
      <c r="M171" s="45">
        <v>2150</v>
      </c>
      <c r="N171" s="45">
        <v>1612</v>
      </c>
      <c r="O171" s="45">
        <v>2011</v>
      </c>
      <c r="P171" s="45">
        <v>2053</v>
      </c>
      <c r="Q171" s="45">
        <v>2157</v>
      </c>
      <c r="R171" s="45">
        <v>2305</v>
      </c>
      <c r="S171" s="156">
        <v>1751</v>
      </c>
      <c r="T171" s="45">
        <v>1711</v>
      </c>
      <c r="U171" s="57"/>
      <c r="V171" s="57"/>
      <c r="W171" s="57"/>
      <c r="X171" s="57"/>
      <c r="Y171" s="57"/>
      <c r="Z171" s="57"/>
      <c r="AA171" s="57"/>
    </row>
    <row r="172" spans="1:27" x14ac:dyDescent="0.3">
      <c r="A172" s="108" t="s">
        <v>2</v>
      </c>
      <c r="B172" s="48">
        <v>5385</v>
      </c>
      <c r="C172" s="48">
        <v>4493</v>
      </c>
      <c r="D172" s="48">
        <v>4763</v>
      </c>
      <c r="E172" s="48">
        <v>5245</v>
      </c>
      <c r="F172" s="48">
        <v>3792</v>
      </c>
      <c r="G172" s="48">
        <v>5105</v>
      </c>
      <c r="H172" s="48">
        <v>4779</v>
      </c>
      <c r="I172" s="48">
        <v>4186</v>
      </c>
      <c r="J172" s="48">
        <v>5953</v>
      </c>
      <c r="K172" s="48">
        <v>4598</v>
      </c>
      <c r="L172" s="48">
        <v>4470</v>
      </c>
      <c r="M172" s="48">
        <v>4060</v>
      </c>
      <c r="N172" s="48">
        <v>3150</v>
      </c>
      <c r="O172" s="48">
        <v>3758</v>
      </c>
      <c r="P172" s="48">
        <v>2709</v>
      </c>
      <c r="Q172" s="48">
        <v>2901</v>
      </c>
      <c r="R172" s="48">
        <v>2999</v>
      </c>
      <c r="S172" s="157">
        <v>2179</v>
      </c>
      <c r="T172" s="48">
        <v>2244</v>
      </c>
      <c r="U172" s="72"/>
      <c r="V172" s="72"/>
      <c r="W172" s="72"/>
      <c r="X172" s="72"/>
      <c r="Y172" s="72"/>
      <c r="Z172" s="72"/>
      <c r="AA172" s="72"/>
    </row>
    <row r="173" spans="1:27" x14ac:dyDescent="0.3">
      <c r="A173" s="107" t="s">
        <v>19</v>
      </c>
      <c r="B173" s="45">
        <v>16</v>
      </c>
      <c r="C173" s="45">
        <v>35</v>
      </c>
      <c r="D173" s="45">
        <v>20</v>
      </c>
      <c r="E173" s="45">
        <v>18</v>
      </c>
      <c r="F173" s="45">
        <v>9</v>
      </c>
      <c r="G173" s="45">
        <v>31</v>
      </c>
      <c r="H173" s="45">
        <v>14</v>
      </c>
      <c r="I173" s="45">
        <v>165</v>
      </c>
      <c r="J173" s="45">
        <v>3</v>
      </c>
      <c r="K173" s="45">
        <v>32</v>
      </c>
      <c r="L173" s="45">
        <v>7</v>
      </c>
      <c r="M173" s="45">
        <v>15</v>
      </c>
      <c r="N173" s="45">
        <v>2</v>
      </c>
      <c r="O173" s="45">
        <v>0</v>
      </c>
      <c r="P173" s="45">
        <v>3</v>
      </c>
      <c r="Q173" s="45">
        <v>5</v>
      </c>
      <c r="R173" s="45">
        <v>27</v>
      </c>
      <c r="S173" s="156">
        <v>31</v>
      </c>
      <c r="T173" s="45">
        <v>20</v>
      </c>
      <c r="U173" s="57"/>
      <c r="V173" s="57"/>
      <c r="W173" s="57"/>
      <c r="X173" s="57"/>
      <c r="Y173" s="57"/>
      <c r="Z173" s="57"/>
      <c r="AA173" s="57"/>
    </row>
    <row r="174" spans="1:27" x14ac:dyDescent="0.3">
      <c r="A174" s="109" t="s">
        <v>20</v>
      </c>
      <c r="B174" s="43">
        <v>888</v>
      </c>
      <c r="C174" s="43">
        <v>895</v>
      </c>
      <c r="D174" s="43">
        <v>386</v>
      </c>
      <c r="E174" s="43">
        <v>347</v>
      </c>
      <c r="F174" s="43">
        <v>869</v>
      </c>
      <c r="G174" s="43">
        <v>6040</v>
      </c>
      <c r="H174" s="43">
        <v>305</v>
      </c>
      <c r="I174" s="43">
        <v>179</v>
      </c>
      <c r="J174" s="43">
        <v>1662</v>
      </c>
      <c r="K174" s="43">
        <v>368</v>
      </c>
      <c r="L174" s="43">
        <v>313</v>
      </c>
      <c r="M174" s="43">
        <v>450</v>
      </c>
      <c r="N174" s="43">
        <v>171</v>
      </c>
      <c r="O174" s="43">
        <v>358</v>
      </c>
      <c r="P174" s="43">
        <v>185</v>
      </c>
      <c r="Q174" s="43">
        <v>403</v>
      </c>
      <c r="R174" s="43">
        <v>273</v>
      </c>
      <c r="S174" s="158">
        <v>572</v>
      </c>
      <c r="T174" s="43">
        <v>414</v>
      </c>
      <c r="U174" s="57"/>
      <c r="V174" s="57"/>
      <c r="W174" s="57"/>
      <c r="X174" s="57"/>
      <c r="Y174" s="57"/>
      <c r="Z174" s="57"/>
      <c r="AA174" s="57"/>
    </row>
    <row r="175" spans="1:27" x14ac:dyDescent="0.3">
      <c r="A175" s="107" t="s">
        <v>21</v>
      </c>
      <c r="B175" s="45">
        <v>21</v>
      </c>
      <c r="C175" s="45">
        <v>26</v>
      </c>
      <c r="D175" s="45">
        <v>29</v>
      </c>
      <c r="E175" s="45">
        <v>53</v>
      </c>
      <c r="F175" s="45">
        <v>61</v>
      </c>
      <c r="G175" s="45">
        <v>68</v>
      </c>
      <c r="H175" s="45">
        <v>62</v>
      </c>
      <c r="I175" s="45">
        <v>73</v>
      </c>
      <c r="J175" s="45">
        <v>20</v>
      </c>
      <c r="K175" s="45">
        <v>64</v>
      </c>
      <c r="L175" s="45">
        <v>69</v>
      </c>
      <c r="M175" s="45">
        <v>123</v>
      </c>
      <c r="N175" s="45">
        <v>93</v>
      </c>
      <c r="O175" s="45">
        <v>71</v>
      </c>
      <c r="P175" s="45">
        <v>105</v>
      </c>
      <c r="Q175" s="45">
        <v>158</v>
      </c>
      <c r="R175" s="45">
        <v>140</v>
      </c>
      <c r="S175" s="156">
        <v>306</v>
      </c>
      <c r="T175" s="45">
        <v>278</v>
      </c>
      <c r="U175" s="57"/>
      <c r="V175" s="57"/>
      <c r="W175" s="57"/>
      <c r="X175" s="57"/>
      <c r="Y175" s="57"/>
      <c r="Z175" s="57"/>
      <c r="AA175" s="57"/>
    </row>
    <row r="176" spans="1:27" x14ac:dyDescent="0.3">
      <c r="A176" s="109" t="s">
        <v>22</v>
      </c>
      <c r="B176" s="43">
        <v>0</v>
      </c>
      <c r="C176" s="43">
        <v>0</v>
      </c>
      <c r="D176" s="43">
        <v>0</v>
      </c>
      <c r="E176" s="43">
        <v>0</v>
      </c>
      <c r="F176" s="43">
        <v>0</v>
      </c>
      <c r="G176" s="43">
        <v>0</v>
      </c>
      <c r="H176" s="43">
        <v>0</v>
      </c>
      <c r="I176" s="43">
        <v>0</v>
      </c>
      <c r="J176" s="43">
        <v>0</v>
      </c>
      <c r="K176" s="43">
        <v>0</v>
      </c>
      <c r="L176" s="43">
        <v>0</v>
      </c>
      <c r="M176" s="43">
        <v>0</v>
      </c>
      <c r="N176" s="43">
        <v>0</v>
      </c>
      <c r="O176" s="43">
        <v>0</v>
      </c>
      <c r="P176" s="43">
        <v>0</v>
      </c>
      <c r="Q176" s="43">
        <v>0</v>
      </c>
      <c r="R176" s="43">
        <v>0</v>
      </c>
      <c r="S176" s="158">
        <v>2</v>
      </c>
      <c r="T176" s="43">
        <v>6</v>
      </c>
      <c r="U176" s="57"/>
      <c r="V176" s="57"/>
      <c r="W176" s="57"/>
      <c r="X176" s="57"/>
      <c r="Y176" s="57"/>
      <c r="Z176" s="57"/>
      <c r="AA176" s="57"/>
    </row>
    <row r="177" spans="1:27" x14ac:dyDescent="0.3">
      <c r="A177" s="107" t="s">
        <v>23</v>
      </c>
      <c r="B177" s="45">
        <v>0</v>
      </c>
      <c r="C177" s="45">
        <v>0</v>
      </c>
      <c r="D177" s="45">
        <v>0</v>
      </c>
      <c r="E177" s="45">
        <v>0</v>
      </c>
      <c r="F177" s="45">
        <v>0</v>
      </c>
      <c r="G177" s="45">
        <v>0</v>
      </c>
      <c r="H177" s="45">
        <v>0</v>
      </c>
      <c r="I177" s="45">
        <v>0</v>
      </c>
      <c r="J177" s="45">
        <v>0</v>
      </c>
      <c r="K177" s="45">
        <v>0</v>
      </c>
      <c r="L177" s="45">
        <v>0</v>
      </c>
      <c r="M177" s="45">
        <v>0</v>
      </c>
      <c r="N177" s="45">
        <v>0</v>
      </c>
      <c r="O177" s="45">
        <v>0</v>
      </c>
      <c r="P177" s="45">
        <v>0</v>
      </c>
      <c r="Q177" s="45">
        <v>0</v>
      </c>
      <c r="R177" s="45">
        <v>0</v>
      </c>
      <c r="S177" s="156">
        <v>2</v>
      </c>
      <c r="T177" s="45">
        <v>25</v>
      </c>
      <c r="U177" s="57"/>
      <c r="V177" s="57"/>
      <c r="W177" s="57"/>
      <c r="X177" s="57"/>
      <c r="Y177" s="57"/>
      <c r="Z177" s="57"/>
      <c r="AA177" s="57"/>
    </row>
    <row r="178" spans="1:27" x14ac:dyDescent="0.3">
      <c r="A178" s="109" t="s">
        <v>24</v>
      </c>
      <c r="B178" s="43">
        <v>0</v>
      </c>
      <c r="C178" s="43">
        <v>0</v>
      </c>
      <c r="D178" s="43">
        <v>0</v>
      </c>
      <c r="E178" s="43">
        <v>0</v>
      </c>
      <c r="F178" s="43">
        <v>0</v>
      </c>
      <c r="G178" s="43">
        <v>0</v>
      </c>
      <c r="H178" s="43">
        <v>0</v>
      </c>
      <c r="I178" s="43">
        <v>0</v>
      </c>
      <c r="J178" s="43">
        <v>0</v>
      </c>
      <c r="K178" s="43">
        <v>0</v>
      </c>
      <c r="L178" s="43">
        <v>0</v>
      </c>
      <c r="M178" s="43">
        <v>0</v>
      </c>
      <c r="N178" s="43">
        <v>0</v>
      </c>
      <c r="O178" s="43">
        <v>0</v>
      </c>
      <c r="P178" s="43">
        <v>0</v>
      </c>
      <c r="Q178" s="43">
        <v>0</v>
      </c>
      <c r="R178" s="43">
        <v>0</v>
      </c>
      <c r="S178" s="158">
        <v>263</v>
      </c>
      <c r="T178" s="43">
        <v>164</v>
      </c>
      <c r="U178" s="57"/>
      <c r="V178" s="57"/>
      <c r="W178" s="57"/>
      <c r="X178" s="57"/>
      <c r="Y178" s="57"/>
      <c r="Z178" s="57"/>
      <c r="AA178" s="57"/>
    </row>
    <row r="179" spans="1:27" x14ac:dyDescent="0.3">
      <c r="A179" s="107" t="s">
        <v>25</v>
      </c>
      <c r="B179" s="45">
        <v>264</v>
      </c>
      <c r="C179" s="45">
        <v>243</v>
      </c>
      <c r="D179" s="45">
        <v>210</v>
      </c>
      <c r="E179" s="45">
        <v>187</v>
      </c>
      <c r="F179" s="45">
        <v>178</v>
      </c>
      <c r="G179" s="45">
        <v>564</v>
      </c>
      <c r="H179" s="45">
        <v>122</v>
      </c>
      <c r="I179" s="45">
        <v>1779</v>
      </c>
      <c r="J179" s="45">
        <v>81</v>
      </c>
      <c r="K179" s="45">
        <v>585</v>
      </c>
      <c r="L179" s="45">
        <v>163</v>
      </c>
      <c r="M179" s="45">
        <v>143</v>
      </c>
      <c r="N179" s="45">
        <v>108</v>
      </c>
      <c r="O179" s="45">
        <v>130</v>
      </c>
      <c r="P179" s="45">
        <v>170</v>
      </c>
      <c r="Q179" s="45">
        <v>87</v>
      </c>
      <c r="R179" s="45">
        <v>637</v>
      </c>
      <c r="S179" s="156">
        <v>660</v>
      </c>
      <c r="T179" s="45">
        <v>333</v>
      </c>
      <c r="U179" s="57"/>
      <c r="V179" s="57"/>
      <c r="W179" s="57"/>
      <c r="X179" s="57"/>
      <c r="Y179" s="57"/>
      <c r="Z179" s="57"/>
      <c r="AA179" s="57"/>
    </row>
    <row r="180" spans="1:27" x14ac:dyDescent="0.3">
      <c r="A180" s="109" t="s">
        <v>65</v>
      </c>
      <c r="B180" s="43">
        <v>922</v>
      </c>
      <c r="C180" s="43">
        <v>848</v>
      </c>
      <c r="D180" s="43">
        <v>872</v>
      </c>
      <c r="E180" s="43">
        <v>840</v>
      </c>
      <c r="F180" s="43">
        <v>1025</v>
      </c>
      <c r="G180" s="43">
        <v>1244</v>
      </c>
      <c r="H180" s="43">
        <v>962</v>
      </c>
      <c r="I180" s="43">
        <v>841</v>
      </c>
      <c r="J180" s="43">
        <v>872</v>
      </c>
      <c r="K180" s="43">
        <v>1158</v>
      </c>
      <c r="L180" s="43">
        <v>1159</v>
      </c>
      <c r="M180" s="43">
        <v>1137</v>
      </c>
      <c r="N180" s="43">
        <v>902</v>
      </c>
      <c r="O180" s="43">
        <v>1365</v>
      </c>
      <c r="P180" s="43">
        <v>1166</v>
      </c>
      <c r="Q180" s="43">
        <v>1498</v>
      </c>
      <c r="R180" s="43">
        <v>1277</v>
      </c>
      <c r="S180" s="158">
        <v>1649</v>
      </c>
      <c r="T180" s="43">
        <v>1434</v>
      </c>
      <c r="U180" s="57"/>
      <c r="V180" s="57"/>
      <c r="W180" s="57"/>
      <c r="X180" s="57"/>
      <c r="Y180" s="57"/>
      <c r="Z180" s="57"/>
      <c r="AA180" s="57"/>
    </row>
    <row r="181" spans="1:27" x14ac:dyDescent="0.3">
      <c r="A181" s="110" t="s">
        <v>26</v>
      </c>
      <c r="B181" s="49">
        <f>SUM(B173:B180)</f>
        <v>2111</v>
      </c>
      <c r="C181" s="49">
        <f t="shared" ref="C181:R181" si="6">SUM(C173:C180)</f>
        <v>2047</v>
      </c>
      <c r="D181" s="49">
        <f t="shared" si="6"/>
        <v>1517</v>
      </c>
      <c r="E181" s="49">
        <f t="shared" si="6"/>
        <v>1445</v>
      </c>
      <c r="F181" s="49">
        <f t="shared" si="6"/>
        <v>2142</v>
      </c>
      <c r="G181" s="49">
        <f t="shared" si="6"/>
        <v>7947</v>
      </c>
      <c r="H181" s="49">
        <f t="shared" si="6"/>
        <v>1465</v>
      </c>
      <c r="I181" s="49">
        <f t="shared" si="6"/>
        <v>3037</v>
      </c>
      <c r="J181" s="49">
        <f t="shared" si="6"/>
        <v>2638</v>
      </c>
      <c r="K181" s="49">
        <f t="shared" si="6"/>
        <v>2207</v>
      </c>
      <c r="L181" s="49">
        <f t="shared" si="6"/>
        <v>1711</v>
      </c>
      <c r="M181" s="49">
        <f t="shared" si="6"/>
        <v>1868</v>
      </c>
      <c r="N181" s="49">
        <f t="shared" si="6"/>
        <v>1276</v>
      </c>
      <c r="O181" s="49">
        <f t="shared" si="6"/>
        <v>1924</v>
      </c>
      <c r="P181" s="49">
        <f t="shared" si="6"/>
        <v>1629</v>
      </c>
      <c r="Q181" s="49">
        <f t="shared" si="6"/>
        <v>2151</v>
      </c>
      <c r="R181" s="49">
        <f t="shared" si="6"/>
        <v>2354</v>
      </c>
      <c r="S181" s="159">
        <v>3485</v>
      </c>
      <c r="T181" s="49">
        <v>2674</v>
      </c>
      <c r="U181" s="72"/>
      <c r="V181" s="72"/>
      <c r="W181" s="72"/>
      <c r="X181" s="72"/>
      <c r="Y181" s="72"/>
      <c r="Z181" s="72"/>
      <c r="AA181" s="72"/>
    </row>
    <row r="182" spans="1:27" x14ac:dyDescent="0.3">
      <c r="A182" s="109" t="s">
        <v>27</v>
      </c>
      <c r="B182" s="43">
        <v>0</v>
      </c>
      <c r="C182" s="43">
        <v>0</v>
      </c>
      <c r="D182" s="43">
        <v>0</v>
      </c>
      <c r="E182" s="43">
        <v>0</v>
      </c>
      <c r="F182" s="43">
        <v>0</v>
      </c>
      <c r="G182" s="43">
        <v>0</v>
      </c>
      <c r="H182" s="43">
        <v>0</v>
      </c>
      <c r="I182" s="43">
        <v>0</v>
      </c>
      <c r="J182" s="43">
        <v>0</v>
      </c>
      <c r="K182" s="43">
        <v>0</v>
      </c>
      <c r="L182" s="43">
        <v>0</v>
      </c>
      <c r="M182" s="43">
        <v>0</v>
      </c>
      <c r="N182" s="43">
        <v>0</v>
      </c>
      <c r="O182" s="43">
        <v>0</v>
      </c>
      <c r="P182" s="43">
        <v>0</v>
      </c>
      <c r="Q182" s="43">
        <v>0</v>
      </c>
      <c r="R182" s="43">
        <v>0</v>
      </c>
      <c r="S182" s="158">
        <v>1166</v>
      </c>
      <c r="T182" s="43">
        <v>1051</v>
      </c>
      <c r="U182" s="57"/>
      <c r="V182" s="57"/>
      <c r="W182" s="57"/>
      <c r="X182" s="57"/>
      <c r="Y182" s="57"/>
      <c r="Z182" s="57"/>
      <c r="AA182" s="57"/>
    </row>
    <row r="183" spans="1:27" x14ac:dyDescent="0.3">
      <c r="A183" s="107" t="s">
        <v>28</v>
      </c>
      <c r="B183" s="45">
        <v>0</v>
      </c>
      <c r="C183" s="45">
        <v>0</v>
      </c>
      <c r="D183" s="45">
        <v>0</v>
      </c>
      <c r="E183" s="45">
        <v>0</v>
      </c>
      <c r="F183" s="45">
        <v>0</v>
      </c>
      <c r="G183" s="45">
        <v>0</v>
      </c>
      <c r="H183" s="45">
        <v>0</v>
      </c>
      <c r="I183" s="45">
        <v>0</v>
      </c>
      <c r="J183" s="45">
        <v>0</v>
      </c>
      <c r="K183" s="45">
        <v>0</v>
      </c>
      <c r="L183" s="45">
        <v>0</v>
      </c>
      <c r="M183" s="45">
        <v>0</v>
      </c>
      <c r="N183" s="45">
        <v>0</v>
      </c>
      <c r="O183" s="45">
        <v>0</v>
      </c>
      <c r="P183" s="45">
        <v>0</v>
      </c>
      <c r="Q183" s="45">
        <v>0</v>
      </c>
      <c r="R183" s="45">
        <v>0</v>
      </c>
      <c r="S183" s="156">
        <v>1647</v>
      </c>
      <c r="T183" s="45">
        <v>1696</v>
      </c>
      <c r="U183" s="57"/>
      <c r="V183" s="57"/>
      <c r="W183" s="57"/>
      <c r="X183" s="57"/>
      <c r="Y183" s="57"/>
      <c r="Z183" s="57"/>
      <c r="AA183" s="57"/>
    </row>
    <row r="184" spans="1:27" x14ac:dyDescent="0.3">
      <c r="A184" s="109" t="s">
        <v>29</v>
      </c>
      <c r="B184" s="43">
        <v>0</v>
      </c>
      <c r="C184" s="43">
        <v>0</v>
      </c>
      <c r="D184" s="43">
        <v>0</v>
      </c>
      <c r="E184" s="43">
        <v>0</v>
      </c>
      <c r="F184" s="43">
        <v>0</v>
      </c>
      <c r="G184" s="43">
        <v>0</v>
      </c>
      <c r="H184" s="43">
        <v>0</v>
      </c>
      <c r="I184" s="43">
        <v>0</v>
      </c>
      <c r="J184" s="43">
        <v>0</v>
      </c>
      <c r="K184" s="43">
        <v>0</v>
      </c>
      <c r="L184" s="43">
        <v>0</v>
      </c>
      <c r="M184" s="43">
        <v>0</v>
      </c>
      <c r="N184" s="43">
        <v>0</v>
      </c>
      <c r="O184" s="43">
        <v>0</v>
      </c>
      <c r="P184" s="43">
        <v>0</v>
      </c>
      <c r="Q184" s="43">
        <v>0</v>
      </c>
      <c r="R184" s="43">
        <v>0</v>
      </c>
      <c r="S184" s="158">
        <v>3126</v>
      </c>
      <c r="T184" s="43">
        <v>3004</v>
      </c>
      <c r="U184" s="57"/>
      <c r="V184" s="57"/>
      <c r="W184" s="57"/>
      <c r="X184" s="57"/>
      <c r="Y184" s="57"/>
      <c r="Z184" s="57"/>
      <c r="AA184" s="57"/>
    </row>
    <row r="185" spans="1:27" x14ac:dyDescent="0.3">
      <c r="A185" s="107" t="s">
        <v>30</v>
      </c>
      <c r="B185" s="45">
        <v>0</v>
      </c>
      <c r="C185" s="45">
        <v>0</v>
      </c>
      <c r="D185" s="45">
        <v>0</v>
      </c>
      <c r="E185" s="45">
        <v>0</v>
      </c>
      <c r="F185" s="45">
        <v>0</v>
      </c>
      <c r="G185" s="45">
        <v>0</v>
      </c>
      <c r="H185" s="45">
        <v>0</v>
      </c>
      <c r="I185" s="45">
        <v>0</v>
      </c>
      <c r="J185" s="45">
        <v>0</v>
      </c>
      <c r="K185" s="45">
        <v>0</v>
      </c>
      <c r="L185" s="45">
        <v>0</v>
      </c>
      <c r="M185" s="45">
        <v>0</v>
      </c>
      <c r="N185" s="45">
        <v>0</v>
      </c>
      <c r="O185" s="45">
        <v>0</v>
      </c>
      <c r="P185" s="45">
        <v>0</v>
      </c>
      <c r="Q185" s="45">
        <v>0</v>
      </c>
      <c r="R185" s="45">
        <v>0</v>
      </c>
      <c r="S185" s="156">
        <v>105</v>
      </c>
      <c r="T185" s="45">
        <v>61</v>
      </c>
      <c r="U185" s="57"/>
      <c r="V185" s="57"/>
      <c r="W185" s="57"/>
      <c r="X185" s="57"/>
      <c r="Y185" s="57"/>
      <c r="Z185" s="57"/>
      <c r="AA185" s="57"/>
    </row>
    <row r="186" spans="1:27" x14ac:dyDescent="0.3">
      <c r="A186" s="108" t="s">
        <v>31</v>
      </c>
      <c r="B186" s="48">
        <v>14605</v>
      </c>
      <c r="C186" s="48">
        <v>14479</v>
      </c>
      <c r="D186" s="48">
        <v>18085</v>
      </c>
      <c r="E186" s="48">
        <v>19450</v>
      </c>
      <c r="F186" s="48">
        <v>16111</v>
      </c>
      <c r="G186" s="48">
        <v>17118</v>
      </c>
      <c r="H186" s="48">
        <v>14128</v>
      </c>
      <c r="I186" s="48">
        <v>13259</v>
      </c>
      <c r="J186" s="48">
        <v>12194</v>
      </c>
      <c r="K186" s="48">
        <v>11551</v>
      </c>
      <c r="L186" s="48">
        <v>10889</v>
      </c>
      <c r="M186" s="48">
        <v>10554</v>
      </c>
      <c r="N186" s="48">
        <v>9004</v>
      </c>
      <c r="O186" s="48">
        <v>8416</v>
      </c>
      <c r="P186" s="48">
        <v>6713</v>
      </c>
      <c r="Q186" s="48">
        <v>5323</v>
      </c>
      <c r="R186" s="48">
        <v>6464</v>
      </c>
      <c r="S186" s="157">
        <v>6044</v>
      </c>
      <c r="T186" s="48">
        <v>5812</v>
      </c>
      <c r="U186" s="72"/>
      <c r="V186" s="72"/>
      <c r="W186" s="72"/>
      <c r="X186" s="72"/>
      <c r="Y186" s="72"/>
      <c r="Z186" s="72"/>
      <c r="AA186" s="72"/>
    </row>
    <row r="187" spans="1:27" x14ac:dyDescent="0.3">
      <c r="A187" s="107" t="s">
        <v>32</v>
      </c>
      <c r="B187" s="45">
        <v>0</v>
      </c>
      <c r="C187" s="45">
        <v>1</v>
      </c>
      <c r="D187" s="45">
        <v>28</v>
      </c>
      <c r="E187" s="45">
        <v>2</v>
      </c>
      <c r="F187" s="45">
        <v>1</v>
      </c>
      <c r="G187" s="45">
        <v>3</v>
      </c>
      <c r="H187" s="45">
        <v>4</v>
      </c>
      <c r="I187" s="45">
        <v>1</v>
      </c>
      <c r="J187" s="45">
        <v>0</v>
      </c>
      <c r="K187" s="45">
        <v>2</v>
      </c>
      <c r="L187" s="45">
        <v>80</v>
      </c>
      <c r="M187" s="45">
        <v>57</v>
      </c>
      <c r="N187" s="45">
        <v>46</v>
      </c>
      <c r="O187" s="45">
        <v>66</v>
      </c>
      <c r="P187" s="45">
        <v>86</v>
      </c>
      <c r="Q187" s="45">
        <v>36</v>
      </c>
      <c r="R187" s="45">
        <v>39</v>
      </c>
      <c r="S187" s="156">
        <v>106</v>
      </c>
      <c r="T187" s="45">
        <v>87</v>
      </c>
      <c r="U187" s="57"/>
      <c r="V187" s="57"/>
      <c r="W187" s="57"/>
      <c r="X187" s="57"/>
      <c r="Y187" s="57"/>
      <c r="Z187" s="57"/>
      <c r="AA187" s="57"/>
    </row>
    <row r="188" spans="1:27" x14ac:dyDescent="0.3">
      <c r="A188" s="109" t="s">
        <v>33</v>
      </c>
      <c r="B188" s="43">
        <v>2139</v>
      </c>
      <c r="C188" s="43">
        <v>2355</v>
      </c>
      <c r="D188" s="43">
        <v>2582</v>
      </c>
      <c r="E188" s="43">
        <v>2317</v>
      </c>
      <c r="F188" s="43">
        <v>1999</v>
      </c>
      <c r="G188" s="43">
        <v>1925</v>
      </c>
      <c r="H188" s="43">
        <v>1771</v>
      </c>
      <c r="I188" s="43">
        <v>1620</v>
      </c>
      <c r="J188" s="43">
        <v>1211</v>
      </c>
      <c r="K188" s="43">
        <v>1291</v>
      </c>
      <c r="L188" s="43">
        <v>1206</v>
      </c>
      <c r="M188" s="43">
        <v>1102</v>
      </c>
      <c r="N188" s="43">
        <v>1066</v>
      </c>
      <c r="O188" s="43">
        <v>1350</v>
      </c>
      <c r="P188" s="43">
        <v>1146</v>
      </c>
      <c r="Q188" s="43">
        <v>979</v>
      </c>
      <c r="R188" s="43">
        <v>1294</v>
      </c>
      <c r="S188" s="158">
        <v>1396</v>
      </c>
      <c r="T188" s="43">
        <v>1373</v>
      </c>
      <c r="U188" s="57"/>
      <c r="V188" s="57"/>
      <c r="W188" s="57"/>
      <c r="X188" s="57"/>
      <c r="Y188" s="57"/>
      <c r="Z188" s="57"/>
      <c r="AA188" s="57"/>
    </row>
    <row r="189" spans="1:27" x14ac:dyDescent="0.3">
      <c r="A189" s="107" t="s">
        <v>34</v>
      </c>
      <c r="B189" s="45">
        <v>1501</v>
      </c>
      <c r="C189" s="45">
        <v>989</v>
      </c>
      <c r="D189" s="45">
        <v>950</v>
      </c>
      <c r="E189" s="45">
        <v>1103</v>
      </c>
      <c r="F189" s="45">
        <v>743</v>
      </c>
      <c r="G189" s="45">
        <v>784</v>
      </c>
      <c r="H189" s="45">
        <v>725</v>
      </c>
      <c r="I189" s="45">
        <v>673</v>
      </c>
      <c r="J189" s="45">
        <v>674</v>
      </c>
      <c r="K189" s="45">
        <v>613</v>
      </c>
      <c r="L189" s="45">
        <v>680</v>
      </c>
      <c r="M189" s="45">
        <v>684</v>
      </c>
      <c r="N189" s="45">
        <v>525</v>
      </c>
      <c r="O189" s="45">
        <v>670</v>
      </c>
      <c r="P189" s="45">
        <v>515</v>
      </c>
      <c r="Q189" s="45">
        <v>650</v>
      </c>
      <c r="R189" s="45">
        <v>597</v>
      </c>
      <c r="S189" s="156">
        <v>519</v>
      </c>
      <c r="T189" s="45">
        <v>511</v>
      </c>
      <c r="U189" s="57"/>
      <c r="V189" s="57"/>
      <c r="W189" s="57"/>
      <c r="X189" s="57"/>
      <c r="Y189" s="57"/>
      <c r="Z189" s="57"/>
      <c r="AA189" s="57"/>
    </row>
    <row r="190" spans="1:27" x14ac:dyDescent="0.3">
      <c r="A190" s="109" t="s">
        <v>35</v>
      </c>
      <c r="B190" s="43">
        <v>12852</v>
      </c>
      <c r="C190" s="43">
        <v>12764</v>
      </c>
      <c r="D190" s="43">
        <v>9733</v>
      </c>
      <c r="E190" s="43">
        <v>7044</v>
      </c>
      <c r="F190" s="43">
        <v>6326</v>
      </c>
      <c r="G190" s="43">
        <v>9379</v>
      </c>
      <c r="H190" s="43">
        <v>10003</v>
      </c>
      <c r="I190" s="43">
        <v>10358</v>
      </c>
      <c r="J190" s="43">
        <v>11128</v>
      </c>
      <c r="K190" s="43">
        <v>12189</v>
      </c>
      <c r="L190" s="43">
        <v>14262</v>
      </c>
      <c r="M190" s="43">
        <v>14464</v>
      </c>
      <c r="N190" s="43">
        <v>14843</v>
      </c>
      <c r="O190" s="43">
        <v>12981</v>
      </c>
      <c r="P190" s="43">
        <v>10292</v>
      </c>
      <c r="Q190" s="43">
        <v>10769</v>
      </c>
      <c r="R190" s="43">
        <v>10887</v>
      </c>
      <c r="S190" s="158">
        <v>15465</v>
      </c>
      <c r="T190" s="43">
        <v>14805</v>
      </c>
      <c r="U190" s="57"/>
      <c r="V190" s="57"/>
      <c r="W190" s="57"/>
      <c r="X190" s="57"/>
      <c r="Y190" s="57"/>
      <c r="Z190" s="57"/>
      <c r="AA190" s="57"/>
    </row>
    <row r="191" spans="1:27" ht="16.5" thickBot="1" x14ac:dyDescent="0.35">
      <c r="A191" s="111" t="s">
        <v>36</v>
      </c>
      <c r="B191" s="50">
        <v>38593</v>
      </c>
      <c r="C191" s="50">
        <v>37128</v>
      </c>
      <c r="D191" s="50">
        <v>37658</v>
      </c>
      <c r="E191" s="50">
        <v>36606</v>
      </c>
      <c r="F191" s="50">
        <v>31114</v>
      </c>
      <c r="G191" s="50">
        <v>42261</v>
      </c>
      <c r="H191" s="50">
        <v>32875</v>
      </c>
      <c r="I191" s="50">
        <v>33134</v>
      </c>
      <c r="J191" s="50">
        <v>33798</v>
      </c>
      <c r="K191" s="50">
        <v>32451</v>
      </c>
      <c r="L191" s="50">
        <v>33298</v>
      </c>
      <c r="M191" s="50">
        <v>32789</v>
      </c>
      <c r="N191" s="50">
        <v>29910</v>
      </c>
      <c r="O191" s="50">
        <v>29165</v>
      </c>
      <c r="P191" s="50">
        <v>23090</v>
      </c>
      <c r="Q191" s="50">
        <v>22809</v>
      </c>
      <c r="R191" s="50">
        <v>24634</v>
      </c>
      <c r="S191" s="160">
        <v>29194</v>
      </c>
      <c r="T191" s="50">
        <v>27506</v>
      </c>
      <c r="U191" s="72"/>
      <c r="V191" s="72"/>
      <c r="W191" s="72"/>
      <c r="X191" s="72"/>
      <c r="Y191" s="72"/>
      <c r="Z191" s="72"/>
      <c r="AA191" s="72"/>
    </row>
    <row r="192" spans="1:27" ht="16.5" thickTop="1" x14ac:dyDescent="0.3">
      <c r="S192" s="131" t="s">
        <v>44</v>
      </c>
      <c r="T192" s="131" t="s">
        <v>44</v>
      </c>
      <c r="U192" s="73"/>
      <c r="V192" s="73"/>
      <c r="W192" s="73"/>
      <c r="X192" s="73"/>
      <c r="Y192" s="73"/>
      <c r="Z192" s="73"/>
      <c r="AA192" s="73"/>
    </row>
    <row r="193" spans="1:27" ht="18" x14ac:dyDescent="0.3">
      <c r="A193" s="115" t="s">
        <v>11</v>
      </c>
      <c r="B193" s="94">
        <v>2006</v>
      </c>
      <c r="C193" s="94">
        <v>2007</v>
      </c>
      <c r="D193" s="94">
        <v>2008</v>
      </c>
      <c r="E193" s="95">
        <v>2009</v>
      </c>
      <c r="F193" s="95">
        <v>2010</v>
      </c>
      <c r="G193" s="95">
        <v>2011</v>
      </c>
      <c r="H193" s="95">
        <v>2012</v>
      </c>
      <c r="I193" s="95">
        <v>2013</v>
      </c>
      <c r="J193" s="95">
        <v>2014</v>
      </c>
      <c r="K193" s="95">
        <v>2015</v>
      </c>
      <c r="L193" s="95">
        <v>2016</v>
      </c>
      <c r="M193" s="95">
        <v>2017</v>
      </c>
      <c r="N193" s="95">
        <v>2018</v>
      </c>
      <c r="O193" s="95">
        <v>2019</v>
      </c>
      <c r="P193" s="95">
        <v>2020</v>
      </c>
      <c r="Q193" s="95">
        <v>2021</v>
      </c>
      <c r="R193" s="95">
        <v>2022</v>
      </c>
      <c r="S193" s="153">
        <v>2023</v>
      </c>
      <c r="T193" s="95">
        <v>2024</v>
      </c>
      <c r="U193" s="74"/>
      <c r="V193" s="74"/>
      <c r="W193" s="74"/>
      <c r="X193" s="74"/>
      <c r="Y193" s="74"/>
      <c r="Z193" s="74"/>
      <c r="AA193" s="74"/>
    </row>
    <row r="194" spans="1:27" x14ac:dyDescent="0.3">
      <c r="A194" s="90" t="s">
        <v>92</v>
      </c>
      <c r="B194" s="129"/>
      <c r="C194" s="129"/>
      <c r="D194" s="129"/>
      <c r="E194" s="130"/>
      <c r="F194" s="130"/>
      <c r="G194" s="130"/>
      <c r="H194" s="130"/>
      <c r="I194" s="130"/>
      <c r="J194" s="130"/>
      <c r="K194" s="130"/>
      <c r="L194" s="130"/>
      <c r="M194" s="130"/>
      <c r="N194" s="130"/>
      <c r="O194" s="130"/>
      <c r="P194" s="130"/>
      <c r="Q194" s="130"/>
      <c r="R194" s="130"/>
      <c r="S194" s="161" t="s">
        <v>44</v>
      </c>
      <c r="T194" s="93" t="s">
        <v>44</v>
      </c>
      <c r="U194" s="76"/>
      <c r="V194" s="76"/>
      <c r="W194" s="76"/>
      <c r="X194" s="76"/>
      <c r="Y194" s="76"/>
      <c r="Z194" s="76"/>
      <c r="AA194" s="76"/>
    </row>
    <row r="195" spans="1:27" x14ac:dyDescent="0.3">
      <c r="A195" s="106" t="s">
        <v>0</v>
      </c>
      <c r="B195" s="47">
        <v>442</v>
      </c>
      <c r="C195" s="47">
        <v>399</v>
      </c>
      <c r="D195" s="47">
        <v>293</v>
      </c>
      <c r="E195" s="47">
        <v>367</v>
      </c>
      <c r="F195" s="47">
        <v>177</v>
      </c>
      <c r="G195" s="47">
        <v>326</v>
      </c>
      <c r="H195" s="47">
        <v>199</v>
      </c>
      <c r="I195" s="47">
        <v>216</v>
      </c>
      <c r="J195" s="47">
        <v>323</v>
      </c>
      <c r="K195" s="47">
        <v>182</v>
      </c>
      <c r="L195" s="47">
        <v>173</v>
      </c>
      <c r="M195" s="47">
        <v>191</v>
      </c>
      <c r="N195" s="47">
        <v>165</v>
      </c>
      <c r="O195" s="47">
        <v>252</v>
      </c>
      <c r="P195" s="47">
        <v>118</v>
      </c>
      <c r="Q195" s="47">
        <v>256</v>
      </c>
      <c r="R195" s="47">
        <v>181</v>
      </c>
      <c r="S195" s="155">
        <v>239</v>
      </c>
      <c r="T195" s="47">
        <v>270</v>
      </c>
      <c r="U195" s="57"/>
      <c r="V195" s="57"/>
      <c r="W195" s="57"/>
      <c r="X195" s="57"/>
      <c r="Y195" s="57"/>
      <c r="Z195" s="57"/>
      <c r="AA195" s="57"/>
    </row>
    <row r="196" spans="1:27" x14ac:dyDescent="0.3">
      <c r="A196" s="107" t="s">
        <v>1</v>
      </c>
      <c r="B196" s="45">
        <v>214</v>
      </c>
      <c r="C196" s="45">
        <v>201</v>
      </c>
      <c r="D196" s="45">
        <v>192</v>
      </c>
      <c r="E196" s="45">
        <v>218</v>
      </c>
      <c r="F196" s="45">
        <v>167</v>
      </c>
      <c r="G196" s="45">
        <v>163</v>
      </c>
      <c r="H196" s="45">
        <v>139</v>
      </c>
      <c r="I196" s="45">
        <v>164</v>
      </c>
      <c r="J196" s="45">
        <v>147</v>
      </c>
      <c r="K196" s="45">
        <v>93</v>
      </c>
      <c r="L196" s="45">
        <v>85</v>
      </c>
      <c r="M196" s="45">
        <v>96</v>
      </c>
      <c r="N196" s="45">
        <v>56</v>
      </c>
      <c r="O196" s="45">
        <v>107</v>
      </c>
      <c r="P196" s="45">
        <v>96</v>
      </c>
      <c r="Q196" s="45">
        <v>165</v>
      </c>
      <c r="R196" s="45">
        <v>115</v>
      </c>
      <c r="S196" s="156">
        <v>146</v>
      </c>
      <c r="T196" s="45">
        <v>101</v>
      </c>
      <c r="U196" s="57"/>
      <c r="V196" s="57"/>
      <c r="W196" s="57"/>
      <c r="X196" s="57"/>
      <c r="Y196" s="57"/>
      <c r="Z196" s="57"/>
      <c r="AA196" s="57"/>
    </row>
    <row r="197" spans="1:27" x14ac:dyDescent="0.3">
      <c r="A197" s="108" t="s">
        <v>2</v>
      </c>
      <c r="B197" s="48">
        <v>658</v>
      </c>
      <c r="C197" s="48">
        <v>600</v>
      </c>
      <c r="D197" s="48">
        <v>486</v>
      </c>
      <c r="E197" s="48">
        <v>585</v>
      </c>
      <c r="F197" s="48">
        <v>344</v>
      </c>
      <c r="G197" s="48">
        <v>489</v>
      </c>
      <c r="H197" s="48">
        <v>338</v>
      </c>
      <c r="I197" s="48">
        <v>380</v>
      </c>
      <c r="J197" s="48">
        <v>470</v>
      </c>
      <c r="K197" s="48">
        <v>275</v>
      </c>
      <c r="L197" s="48">
        <v>258</v>
      </c>
      <c r="M197" s="48">
        <v>287</v>
      </c>
      <c r="N197" s="48">
        <v>221</v>
      </c>
      <c r="O197" s="48">
        <v>359</v>
      </c>
      <c r="P197" s="48">
        <v>214</v>
      </c>
      <c r="Q197" s="48">
        <v>421</v>
      </c>
      <c r="R197" s="48">
        <v>296</v>
      </c>
      <c r="S197" s="157">
        <v>385</v>
      </c>
      <c r="T197" s="48">
        <v>371</v>
      </c>
      <c r="U197" s="72"/>
      <c r="V197" s="72"/>
      <c r="W197" s="72"/>
      <c r="X197" s="72"/>
      <c r="Y197" s="72"/>
      <c r="Z197" s="72"/>
      <c r="AA197" s="72"/>
    </row>
    <row r="198" spans="1:27" x14ac:dyDescent="0.3">
      <c r="A198" s="107" t="s">
        <v>19</v>
      </c>
      <c r="B198" s="45">
        <v>7</v>
      </c>
      <c r="C198" s="45">
        <v>31</v>
      </c>
      <c r="D198" s="45">
        <v>14</v>
      </c>
      <c r="E198" s="45">
        <v>12</v>
      </c>
      <c r="F198" s="45">
        <v>3</v>
      </c>
      <c r="G198" s="45">
        <v>27</v>
      </c>
      <c r="H198" s="45">
        <v>8</v>
      </c>
      <c r="I198" s="45">
        <v>236</v>
      </c>
      <c r="J198" s="45">
        <v>9</v>
      </c>
      <c r="K198" s="45">
        <v>31</v>
      </c>
      <c r="L198" s="45">
        <v>7</v>
      </c>
      <c r="M198" s="45">
        <v>6</v>
      </c>
      <c r="N198" s="45">
        <v>3</v>
      </c>
      <c r="O198" s="45">
        <v>2</v>
      </c>
      <c r="P198" s="45">
        <v>0</v>
      </c>
      <c r="Q198" s="45">
        <v>0</v>
      </c>
      <c r="R198" s="45">
        <v>1</v>
      </c>
      <c r="S198" s="156">
        <v>3</v>
      </c>
      <c r="T198" s="45">
        <v>0</v>
      </c>
      <c r="U198" s="57"/>
      <c r="V198" s="57"/>
      <c r="W198" s="57"/>
      <c r="X198" s="57"/>
      <c r="Y198" s="57"/>
      <c r="Z198" s="57"/>
      <c r="AA198" s="57"/>
    </row>
    <row r="199" spans="1:27" x14ac:dyDescent="0.3">
      <c r="A199" s="109" t="s">
        <v>20</v>
      </c>
      <c r="B199" s="43">
        <v>63</v>
      </c>
      <c r="C199" s="43">
        <v>139</v>
      </c>
      <c r="D199" s="43">
        <v>16</v>
      </c>
      <c r="E199" s="43">
        <v>34</v>
      </c>
      <c r="F199" s="43">
        <v>81</v>
      </c>
      <c r="G199" s="43">
        <v>159</v>
      </c>
      <c r="H199" s="43">
        <v>25</v>
      </c>
      <c r="I199" s="43">
        <v>12</v>
      </c>
      <c r="J199" s="43">
        <v>35</v>
      </c>
      <c r="K199" s="43">
        <v>35</v>
      </c>
      <c r="L199" s="43">
        <v>7</v>
      </c>
      <c r="M199" s="43">
        <v>4</v>
      </c>
      <c r="N199" s="43">
        <v>7</v>
      </c>
      <c r="O199" s="43">
        <v>30</v>
      </c>
      <c r="P199" s="43">
        <v>8</v>
      </c>
      <c r="Q199" s="43">
        <v>29</v>
      </c>
      <c r="R199" s="43">
        <v>18</v>
      </c>
      <c r="S199" s="158">
        <v>162</v>
      </c>
      <c r="T199" s="43">
        <v>101</v>
      </c>
      <c r="U199" s="57"/>
      <c r="V199" s="57"/>
      <c r="W199" s="57"/>
      <c r="X199" s="57"/>
      <c r="Y199" s="57"/>
      <c r="Z199" s="57"/>
      <c r="AA199" s="57"/>
    </row>
    <row r="200" spans="1:27" x14ac:dyDescent="0.3">
      <c r="A200" s="107" t="s">
        <v>21</v>
      </c>
      <c r="B200" s="45">
        <v>5</v>
      </c>
      <c r="C200" s="45">
        <v>4</v>
      </c>
      <c r="D200" s="45">
        <v>3</v>
      </c>
      <c r="E200" s="45">
        <v>9</v>
      </c>
      <c r="F200" s="45">
        <v>6</v>
      </c>
      <c r="G200" s="45">
        <v>9</v>
      </c>
      <c r="H200" s="45">
        <v>9</v>
      </c>
      <c r="I200" s="45">
        <v>4</v>
      </c>
      <c r="J200" s="45">
        <v>10</v>
      </c>
      <c r="K200" s="45">
        <v>5</v>
      </c>
      <c r="L200" s="45">
        <v>5</v>
      </c>
      <c r="M200" s="45">
        <v>8</v>
      </c>
      <c r="N200" s="45">
        <v>26</v>
      </c>
      <c r="O200" s="45">
        <v>14</v>
      </c>
      <c r="P200" s="45">
        <v>24</v>
      </c>
      <c r="Q200" s="45">
        <v>34</v>
      </c>
      <c r="R200" s="45">
        <v>29</v>
      </c>
      <c r="S200" s="156">
        <v>74</v>
      </c>
      <c r="T200" s="45">
        <v>97</v>
      </c>
      <c r="U200" s="57"/>
      <c r="V200" s="57"/>
      <c r="W200" s="57"/>
      <c r="X200" s="57"/>
      <c r="Y200" s="57"/>
      <c r="Z200" s="57"/>
      <c r="AA200" s="57"/>
    </row>
    <row r="201" spans="1:27" x14ac:dyDescent="0.3">
      <c r="A201" s="109" t="s">
        <v>22</v>
      </c>
      <c r="B201" s="43">
        <v>0</v>
      </c>
      <c r="C201" s="43">
        <v>0</v>
      </c>
      <c r="D201" s="43">
        <v>0</v>
      </c>
      <c r="E201" s="43">
        <v>0</v>
      </c>
      <c r="F201" s="43">
        <v>0</v>
      </c>
      <c r="G201" s="43">
        <v>0</v>
      </c>
      <c r="H201" s="43">
        <v>0</v>
      </c>
      <c r="I201" s="43">
        <v>0</v>
      </c>
      <c r="J201" s="43">
        <v>0</v>
      </c>
      <c r="K201" s="43">
        <v>0</v>
      </c>
      <c r="L201" s="43">
        <v>0</v>
      </c>
      <c r="M201" s="43">
        <v>0</v>
      </c>
      <c r="N201" s="43">
        <v>0</v>
      </c>
      <c r="O201" s="43">
        <v>0</v>
      </c>
      <c r="P201" s="43">
        <v>0</v>
      </c>
      <c r="Q201" s="43">
        <v>0</v>
      </c>
      <c r="R201" s="43">
        <v>0</v>
      </c>
      <c r="S201" s="158">
        <v>0</v>
      </c>
      <c r="T201" s="43">
        <v>0</v>
      </c>
      <c r="U201" s="57"/>
      <c r="V201" s="57"/>
      <c r="W201" s="57"/>
      <c r="X201" s="57"/>
      <c r="Y201" s="57"/>
      <c r="Z201" s="57"/>
      <c r="AA201" s="57"/>
    </row>
    <row r="202" spans="1:27" x14ac:dyDescent="0.3">
      <c r="A202" s="107" t="s">
        <v>23</v>
      </c>
      <c r="B202" s="45">
        <v>0</v>
      </c>
      <c r="C202" s="45">
        <v>0</v>
      </c>
      <c r="D202" s="45">
        <v>0</v>
      </c>
      <c r="E202" s="45">
        <v>0</v>
      </c>
      <c r="F202" s="45">
        <v>0</v>
      </c>
      <c r="G202" s="45">
        <v>0</v>
      </c>
      <c r="H202" s="45">
        <v>0</v>
      </c>
      <c r="I202" s="45">
        <v>0</v>
      </c>
      <c r="J202" s="45">
        <v>0</v>
      </c>
      <c r="K202" s="45">
        <v>0</v>
      </c>
      <c r="L202" s="45">
        <v>0</v>
      </c>
      <c r="M202" s="45">
        <v>0</v>
      </c>
      <c r="N202" s="45">
        <v>0</v>
      </c>
      <c r="O202" s="45">
        <v>0</v>
      </c>
      <c r="P202" s="45">
        <v>0</v>
      </c>
      <c r="Q202" s="45">
        <v>0</v>
      </c>
      <c r="R202" s="45">
        <v>0</v>
      </c>
      <c r="S202" s="156">
        <v>2</v>
      </c>
      <c r="T202" s="45">
        <v>9</v>
      </c>
      <c r="U202" s="57"/>
      <c r="V202" s="57"/>
      <c r="W202" s="57"/>
      <c r="X202" s="57"/>
      <c r="Y202" s="57"/>
      <c r="Z202" s="57"/>
      <c r="AA202" s="57"/>
    </row>
    <row r="203" spans="1:27" x14ac:dyDescent="0.3">
      <c r="A203" s="109" t="s">
        <v>24</v>
      </c>
      <c r="B203" s="43">
        <v>0</v>
      </c>
      <c r="C203" s="43">
        <v>0</v>
      </c>
      <c r="D203" s="43">
        <v>0</v>
      </c>
      <c r="E203" s="43">
        <v>0</v>
      </c>
      <c r="F203" s="43">
        <v>0</v>
      </c>
      <c r="G203" s="43">
        <v>0</v>
      </c>
      <c r="H203" s="43">
        <v>0</v>
      </c>
      <c r="I203" s="43">
        <v>0</v>
      </c>
      <c r="J203" s="43">
        <v>0</v>
      </c>
      <c r="K203" s="43">
        <v>0</v>
      </c>
      <c r="L203" s="43">
        <v>0</v>
      </c>
      <c r="M203" s="43">
        <v>0</v>
      </c>
      <c r="N203" s="43">
        <v>0</v>
      </c>
      <c r="O203" s="43">
        <v>0</v>
      </c>
      <c r="P203" s="43">
        <v>0</v>
      </c>
      <c r="Q203" s="43">
        <v>0</v>
      </c>
      <c r="R203" s="43">
        <v>0</v>
      </c>
      <c r="S203" s="158">
        <v>1</v>
      </c>
      <c r="T203" s="43">
        <v>0</v>
      </c>
      <c r="U203" s="57"/>
      <c r="V203" s="57"/>
      <c r="W203" s="57"/>
      <c r="X203" s="57"/>
      <c r="Y203" s="57"/>
      <c r="Z203" s="57"/>
      <c r="AA203" s="57"/>
    </row>
    <row r="204" spans="1:27" x14ac:dyDescent="0.3">
      <c r="A204" s="107" t="s">
        <v>25</v>
      </c>
      <c r="B204" s="45">
        <v>69</v>
      </c>
      <c r="C204" s="45">
        <v>64</v>
      </c>
      <c r="D204" s="45">
        <v>46</v>
      </c>
      <c r="E204" s="45">
        <v>35</v>
      </c>
      <c r="F204" s="45">
        <v>11</v>
      </c>
      <c r="G204" s="45">
        <v>59</v>
      </c>
      <c r="H204" s="45">
        <v>17</v>
      </c>
      <c r="I204" s="45">
        <v>141</v>
      </c>
      <c r="J204" s="45">
        <v>17</v>
      </c>
      <c r="K204" s="45">
        <v>81</v>
      </c>
      <c r="L204" s="45">
        <v>27</v>
      </c>
      <c r="M204" s="45">
        <v>18</v>
      </c>
      <c r="N204" s="45">
        <v>30</v>
      </c>
      <c r="O204" s="45">
        <v>46</v>
      </c>
      <c r="P204" s="45">
        <v>74</v>
      </c>
      <c r="Q204" s="45">
        <v>69</v>
      </c>
      <c r="R204" s="45">
        <v>179</v>
      </c>
      <c r="S204" s="156">
        <v>66</v>
      </c>
      <c r="T204" s="45">
        <v>12</v>
      </c>
      <c r="U204" s="57"/>
      <c r="V204" s="57"/>
      <c r="W204" s="57"/>
      <c r="X204" s="57"/>
      <c r="Y204" s="57"/>
      <c r="Z204" s="57"/>
      <c r="AA204" s="57"/>
    </row>
    <row r="205" spans="1:27" x14ac:dyDescent="0.3">
      <c r="A205" s="109" t="s">
        <v>65</v>
      </c>
      <c r="B205" s="43">
        <v>100</v>
      </c>
      <c r="C205" s="43">
        <v>109</v>
      </c>
      <c r="D205" s="43">
        <v>68</v>
      </c>
      <c r="E205" s="43">
        <v>188</v>
      </c>
      <c r="F205" s="43">
        <v>123</v>
      </c>
      <c r="G205" s="43">
        <v>137</v>
      </c>
      <c r="H205" s="43">
        <v>104</v>
      </c>
      <c r="I205" s="43">
        <v>94</v>
      </c>
      <c r="J205" s="43">
        <v>66</v>
      </c>
      <c r="K205" s="43">
        <v>64</v>
      </c>
      <c r="L205" s="43">
        <v>53</v>
      </c>
      <c r="M205" s="43">
        <v>54</v>
      </c>
      <c r="N205" s="43">
        <v>60</v>
      </c>
      <c r="O205" s="43">
        <v>106</v>
      </c>
      <c r="P205" s="43">
        <v>95</v>
      </c>
      <c r="Q205" s="43">
        <v>117</v>
      </c>
      <c r="R205" s="43">
        <v>85</v>
      </c>
      <c r="S205" s="158">
        <v>88</v>
      </c>
      <c r="T205" s="43">
        <v>95</v>
      </c>
      <c r="U205" s="57"/>
      <c r="V205" s="57"/>
      <c r="W205" s="57"/>
      <c r="X205" s="57"/>
      <c r="Y205" s="57"/>
      <c r="Z205" s="57"/>
      <c r="AA205" s="57"/>
    </row>
    <row r="206" spans="1:27" x14ac:dyDescent="0.3">
      <c r="A206" s="110" t="s">
        <v>26</v>
      </c>
      <c r="B206" s="49">
        <f>SUM(B198:B205)</f>
        <v>244</v>
      </c>
      <c r="C206" s="49">
        <f t="shared" ref="C206:R206" si="7">SUM(C198:C205)</f>
        <v>347</v>
      </c>
      <c r="D206" s="49">
        <f t="shared" si="7"/>
        <v>147</v>
      </c>
      <c r="E206" s="49">
        <f t="shared" si="7"/>
        <v>278</v>
      </c>
      <c r="F206" s="49">
        <f t="shared" si="7"/>
        <v>224</v>
      </c>
      <c r="G206" s="49">
        <f t="shared" si="7"/>
        <v>391</v>
      </c>
      <c r="H206" s="49">
        <f t="shared" si="7"/>
        <v>163</v>
      </c>
      <c r="I206" s="49">
        <f t="shared" si="7"/>
        <v>487</v>
      </c>
      <c r="J206" s="49">
        <f t="shared" si="7"/>
        <v>137</v>
      </c>
      <c r="K206" s="49">
        <f t="shared" si="7"/>
        <v>216</v>
      </c>
      <c r="L206" s="49">
        <f t="shared" si="7"/>
        <v>99</v>
      </c>
      <c r="M206" s="49">
        <f t="shared" si="7"/>
        <v>90</v>
      </c>
      <c r="N206" s="49">
        <f t="shared" si="7"/>
        <v>126</v>
      </c>
      <c r="O206" s="49">
        <f t="shared" si="7"/>
        <v>198</v>
      </c>
      <c r="P206" s="49">
        <f t="shared" si="7"/>
        <v>201</v>
      </c>
      <c r="Q206" s="49">
        <f t="shared" si="7"/>
        <v>249</v>
      </c>
      <c r="R206" s="49">
        <f t="shared" si="7"/>
        <v>312</v>
      </c>
      <c r="S206" s="159">
        <v>396</v>
      </c>
      <c r="T206" s="49">
        <v>314</v>
      </c>
      <c r="U206" s="72"/>
      <c r="V206" s="72"/>
      <c r="W206" s="72"/>
      <c r="X206" s="72"/>
      <c r="Y206" s="72"/>
      <c r="Z206" s="72"/>
      <c r="AA206" s="72"/>
    </row>
    <row r="207" spans="1:27" x14ac:dyDescent="0.3">
      <c r="A207" s="109" t="s">
        <v>27</v>
      </c>
      <c r="B207" s="43">
        <v>0</v>
      </c>
      <c r="C207" s="43">
        <v>0</v>
      </c>
      <c r="D207" s="43">
        <v>0</v>
      </c>
      <c r="E207" s="43">
        <v>0</v>
      </c>
      <c r="F207" s="43">
        <v>0</v>
      </c>
      <c r="G207" s="43">
        <v>0</v>
      </c>
      <c r="H207" s="43">
        <v>0</v>
      </c>
      <c r="I207" s="43">
        <v>0</v>
      </c>
      <c r="J207" s="43">
        <v>0</v>
      </c>
      <c r="K207" s="43">
        <v>0</v>
      </c>
      <c r="L207" s="43">
        <v>0</v>
      </c>
      <c r="M207" s="43">
        <v>0</v>
      </c>
      <c r="N207" s="43">
        <v>0</v>
      </c>
      <c r="O207" s="43">
        <v>0</v>
      </c>
      <c r="P207" s="43">
        <v>0</v>
      </c>
      <c r="Q207" s="43">
        <v>0</v>
      </c>
      <c r="R207" s="43">
        <v>0</v>
      </c>
      <c r="S207" s="158">
        <v>36</v>
      </c>
      <c r="T207" s="43">
        <v>28</v>
      </c>
      <c r="U207" s="57"/>
      <c r="V207" s="57"/>
      <c r="W207" s="57"/>
      <c r="X207" s="57"/>
      <c r="Y207" s="57"/>
      <c r="Z207" s="57"/>
      <c r="AA207" s="57"/>
    </row>
    <row r="208" spans="1:27" x14ac:dyDescent="0.3">
      <c r="A208" s="107" t="s">
        <v>28</v>
      </c>
      <c r="B208" s="45">
        <v>0</v>
      </c>
      <c r="C208" s="45">
        <v>0</v>
      </c>
      <c r="D208" s="45">
        <v>0</v>
      </c>
      <c r="E208" s="45">
        <v>0</v>
      </c>
      <c r="F208" s="45">
        <v>0</v>
      </c>
      <c r="G208" s="45">
        <v>0</v>
      </c>
      <c r="H208" s="45">
        <v>0</v>
      </c>
      <c r="I208" s="45">
        <v>0</v>
      </c>
      <c r="J208" s="45">
        <v>0</v>
      </c>
      <c r="K208" s="45">
        <v>0</v>
      </c>
      <c r="L208" s="45">
        <v>0</v>
      </c>
      <c r="M208" s="45">
        <v>0</v>
      </c>
      <c r="N208" s="45">
        <v>0</v>
      </c>
      <c r="O208" s="45">
        <v>0</v>
      </c>
      <c r="P208" s="45">
        <v>0</v>
      </c>
      <c r="Q208" s="45">
        <v>0</v>
      </c>
      <c r="R208" s="45">
        <v>0</v>
      </c>
      <c r="S208" s="156">
        <v>790</v>
      </c>
      <c r="T208" s="45">
        <v>706</v>
      </c>
      <c r="U208" s="57"/>
      <c r="V208" s="57"/>
      <c r="W208" s="57"/>
      <c r="X208" s="57"/>
      <c r="Y208" s="57"/>
      <c r="Z208" s="57"/>
      <c r="AA208" s="57"/>
    </row>
    <row r="209" spans="1:27" x14ac:dyDescent="0.3">
      <c r="A209" s="109" t="s">
        <v>29</v>
      </c>
      <c r="B209" s="43">
        <v>0</v>
      </c>
      <c r="C209" s="43">
        <v>0</v>
      </c>
      <c r="D209" s="43">
        <v>0</v>
      </c>
      <c r="E209" s="43">
        <v>0</v>
      </c>
      <c r="F209" s="43">
        <v>0</v>
      </c>
      <c r="G209" s="43">
        <v>0</v>
      </c>
      <c r="H209" s="43">
        <v>0</v>
      </c>
      <c r="I209" s="43">
        <v>0</v>
      </c>
      <c r="J209" s="43">
        <v>0</v>
      </c>
      <c r="K209" s="43">
        <v>0</v>
      </c>
      <c r="L209" s="43">
        <v>0</v>
      </c>
      <c r="M209" s="43">
        <v>0</v>
      </c>
      <c r="N209" s="43">
        <v>0</v>
      </c>
      <c r="O209" s="43">
        <v>0</v>
      </c>
      <c r="P209" s="43">
        <v>0</v>
      </c>
      <c r="Q209" s="43">
        <v>0</v>
      </c>
      <c r="R209" s="43">
        <v>0</v>
      </c>
      <c r="S209" s="158">
        <v>409</v>
      </c>
      <c r="T209" s="43">
        <v>328</v>
      </c>
      <c r="U209" s="57"/>
      <c r="V209" s="57"/>
      <c r="W209" s="57"/>
      <c r="X209" s="57"/>
      <c r="Y209" s="57"/>
      <c r="Z209" s="57"/>
      <c r="AA209" s="57"/>
    </row>
    <row r="210" spans="1:27" x14ac:dyDescent="0.3">
      <c r="A210" s="107" t="s">
        <v>30</v>
      </c>
      <c r="B210" s="45">
        <v>0</v>
      </c>
      <c r="C210" s="45">
        <v>0</v>
      </c>
      <c r="D210" s="45">
        <v>0</v>
      </c>
      <c r="E210" s="45">
        <v>0</v>
      </c>
      <c r="F210" s="45">
        <v>0</v>
      </c>
      <c r="G210" s="45">
        <v>0</v>
      </c>
      <c r="H210" s="45">
        <v>0</v>
      </c>
      <c r="I210" s="45">
        <v>0</v>
      </c>
      <c r="J210" s="45">
        <v>0</v>
      </c>
      <c r="K210" s="45">
        <v>0</v>
      </c>
      <c r="L210" s="45">
        <v>0</v>
      </c>
      <c r="M210" s="45">
        <v>0</v>
      </c>
      <c r="N210" s="45">
        <v>0</v>
      </c>
      <c r="O210" s="45">
        <v>0</v>
      </c>
      <c r="P210" s="45">
        <v>0</v>
      </c>
      <c r="Q210" s="45">
        <v>0</v>
      </c>
      <c r="R210" s="45">
        <v>0</v>
      </c>
      <c r="S210" s="156">
        <v>50</v>
      </c>
      <c r="T210" s="45">
        <v>28</v>
      </c>
      <c r="U210" s="57"/>
      <c r="V210" s="57"/>
      <c r="W210" s="57"/>
      <c r="X210" s="57"/>
      <c r="Y210" s="57"/>
      <c r="Z210" s="57"/>
      <c r="AA210" s="57"/>
    </row>
    <row r="211" spans="1:27" x14ac:dyDescent="0.3">
      <c r="A211" s="108" t="s">
        <v>31</v>
      </c>
      <c r="B211" s="48">
        <v>2778</v>
      </c>
      <c r="C211" s="48">
        <v>3313</v>
      </c>
      <c r="D211" s="48">
        <v>4018</v>
      </c>
      <c r="E211" s="48">
        <v>5478</v>
      </c>
      <c r="F211" s="48">
        <v>4253</v>
      </c>
      <c r="G211" s="48">
        <v>4597</v>
      </c>
      <c r="H211" s="48">
        <v>3197</v>
      </c>
      <c r="I211" s="48">
        <v>3293</v>
      </c>
      <c r="J211" s="48">
        <v>2677</v>
      </c>
      <c r="K211" s="48">
        <v>2242</v>
      </c>
      <c r="L211" s="48">
        <v>2015</v>
      </c>
      <c r="M211" s="48">
        <v>1693</v>
      </c>
      <c r="N211" s="48">
        <v>1603</v>
      </c>
      <c r="O211" s="48">
        <v>1254</v>
      </c>
      <c r="P211" s="48">
        <v>1254</v>
      </c>
      <c r="Q211" s="48">
        <v>866</v>
      </c>
      <c r="R211" s="48">
        <v>844</v>
      </c>
      <c r="S211" s="157">
        <v>1285</v>
      </c>
      <c r="T211" s="48">
        <v>1090</v>
      </c>
      <c r="U211" s="72"/>
      <c r="V211" s="72"/>
      <c r="W211" s="72"/>
      <c r="X211" s="72"/>
      <c r="Y211" s="72"/>
      <c r="Z211" s="72"/>
      <c r="AA211" s="72"/>
    </row>
    <row r="212" spans="1:27" x14ac:dyDescent="0.3">
      <c r="A212" s="107" t="s">
        <v>32</v>
      </c>
      <c r="B212" s="45">
        <v>0</v>
      </c>
      <c r="C212" s="45">
        <v>1</v>
      </c>
      <c r="D212" s="45">
        <v>1</v>
      </c>
      <c r="E212" s="45">
        <v>5</v>
      </c>
      <c r="F212" s="45">
        <v>1</v>
      </c>
      <c r="G212" s="45">
        <v>0</v>
      </c>
      <c r="H212" s="45">
        <v>0</v>
      </c>
      <c r="I212" s="45">
        <v>0</v>
      </c>
      <c r="J212" s="45">
        <v>3</v>
      </c>
      <c r="K212" s="45">
        <v>2</v>
      </c>
      <c r="L212" s="45">
        <v>0</v>
      </c>
      <c r="M212" s="45">
        <v>2</v>
      </c>
      <c r="N212" s="45">
        <v>0</v>
      </c>
      <c r="O212" s="45">
        <v>0</v>
      </c>
      <c r="P212" s="45">
        <v>1</v>
      </c>
      <c r="Q212" s="45">
        <v>0</v>
      </c>
      <c r="R212" s="45">
        <v>0</v>
      </c>
      <c r="S212" s="156">
        <v>0</v>
      </c>
      <c r="T212" s="45">
        <v>2</v>
      </c>
      <c r="U212" s="57"/>
      <c r="V212" s="57"/>
      <c r="W212" s="57"/>
      <c r="X212" s="57"/>
      <c r="Y212" s="57"/>
      <c r="Z212" s="57"/>
      <c r="AA212" s="57"/>
    </row>
    <row r="213" spans="1:27" x14ac:dyDescent="0.3">
      <c r="A213" s="109" t="s">
        <v>33</v>
      </c>
      <c r="B213" s="43">
        <v>13</v>
      </c>
      <c r="C213" s="43">
        <v>12</v>
      </c>
      <c r="D213" s="43">
        <v>13</v>
      </c>
      <c r="E213" s="43">
        <v>25</v>
      </c>
      <c r="F213" s="43">
        <v>16</v>
      </c>
      <c r="G213" s="43">
        <v>3</v>
      </c>
      <c r="H213" s="43">
        <v>0</v>
      </c>
      <c r="I213" s="43">
        <v>1</v>
      </c>
      <c r="J213" s="43">
        <v>8</v>
      </c>
      <c r="K213" s="43">
        <v>2</v>
      </c>
      <c r="L213" s="43">
        <v>1</v>
      </c>
      <c r="M213" s="43">
        <v>0</v>
      </c>
      <c r="N213" s="43">
        <v>2</v>
      </c>
      <c r="O213" s="43">
        <v>2</v>
      </c>
      <c r="P213" s="43">
        <v>125</v>
      </c>
      <c r="Q213" s="43">
        <v>157</v>
      </c>
      <c r="R213" s="43">
        <v>138</v>
      </c>
      <c r="S213" s="158">
        <v>19</v>
      </c>
      <c r="T213" s="43">
        <v>34</v>
      </c>
      <c r="U213" s="57"/>
      <c r="V213" s="57"/>
      <c r="W213" s="57"/>
      <c r="X213" s="57"/>
      <c r="Y213" s="57"/>
      <c r="Z213" s="57"/>
      <c r="AA213" s="57"/>
    </row>
    <row r="214" spans="1:27" x14ac:dyDescent="0.3">
      <c r="A214" s="107" t="s">
        <v>34</v>
      </c>
      <c r="B214" s="45">
        <v>329</v>
      </c>
      <c r="C214" s="45">
        <v>294</v>
      </c>
      <c r="D214" s="45">
        <v>231</v>
      </c>
      <c r="E214" s="45">
        <v>289</v>
      </c>
      <c r="F214" s="45">
        <v>233</v>
      </c>
      <c r="G214" s="45">
        <v>324</v>
      </c>
      <c r="H214" s="45">
        <v>234</v>
      </c>
      <c r="I214" s="45">
        <v>200</v>
      </c>
      <c r="J214" s="45">
        <v>189</v>
      </c>
      <c r="K214" s="45">
        <v>155</v>
      </c>
      <c r="L214" s="45">
        <v>106</v>
      </c>
      <c r="M214" s="45">
        <v>108</v>
      </c>
      <c r="N214" s="45">
        <v>135</v>
      </c>
      <c r="O214" s="45">
        <v>174</v>
      </c>
      <c r="P214" s="45">
        <v>99</v>
      </c>
      <c r="Q214" s="45">
        <v>144</v>
      </c>
      <c r="R214" s="45">
        <v>114</v>
      </c>
      <c r="S214" s="156">
        <v>143</v>
      </c>
      <c r="T214" s="45">
        <v>158</v>
      </c>
      <c r="U214" s="57"/>
      <c r="V214" s="57"/>
      <c r="W214" s="57"/>
      <c r="X214" s="57"/>
      <c r="Y214" s="57"/>
      <c r="Z214" s="57"/>
      <c r="AA214" s="57"/>
    </row>
    <row r="215" spans="1:27" x14ac:dyDescent="0.3">
      <c r="A215" s="109" t="s">
        <v>35</v>
      </c>
      <c r="B215" s="43">
        <v>205</v>
      </c>
      <c r="C215" s="43">
        <v>229</v>
      </c>
      <c r="D215" s="43">
        <v>225</v>
      </c>
      <c r="E215" s="43">
        <v>228</v>
      </c>
      <c r="F215" s="43">
        <v>251</v>
      </c>
      <c r="G215" s="43">
        <v>221</v>
      </c>
      <c r="H215" s="43">
        <v>175</v>
      </c>
      <c r="I215" s="43">
        <v>200</v>
      </c>
      <c r="J215" s="43">
        <v>223</v>
      </c>
      <c r="K215" s="43">
        <v>247</v>
      </c>
      <c r="L215" s="43">
        <v>387</v>
      </c>
      <c r="M215" s="43">
        <v>385</v>
      </c>
      <c r="N215" s="43">
        <v>458</v>
      </c>
      <c r="O215" s="43">
        <v>489</v>
      </c>
      <c r="P215" s="43">
        <v>356</v>
      </c>
      <c r="Q215" s="43">
        <v>341</v>
      </c>
      <c r="R215" s="43">
        <v>315</v>
      </c>
      <c r="S215" s="158">
        <v>858</v>
      </c>
      <c r="T215" s="43">
        <v>722</v>
      </c>
      <c r="U215" s="57"/>
      <c r="V215" s="57"/>
      <c r="W215" s="57"/>
      <c r="X215" s="57"/>
      <c r="Y215" s="57"/>
      <c r="Z215" s="57"/>
      <c r="AA215" s="57"/>
    </row>
    <row r="216" spans="1:27" ht="16.5" thickBot="1" x14ac:dyDescent="0.35">
      <c r="A216" s="111" t="s">
        <v>36</v>
      </c>
      <c r="B216" s="50">
        <v>4227</v>
      </c>
      <c r="C216" s="50">
        <v>4796</v>
      </c>
      <c r="D216" s="50">
        <v>5121</v>
      </c>
      <c r="E216" s="50">
        <v>6888</v>
      </c>
      <c r="F216" s="50">
        <v>5322</v>
      </c>
      <c r="G216" s="50">
        <v>6025</v>
      </c>
      <c r="H216" s="50">
        <v>4107</v>
      </c>
      <c r="I216" s="50">
        <v>4561</v>
      </c>
      <c r="J216" s="50">
        <v>3707</v>
      </c>
      <c r="K216" s="50">
        <v>3139</v>
      </c>
      <c r="L216" s="50">
        <v>2866</v>
      </c>
      <c r="M216" s="50">
        <v>2565</v>
      </c>
      <c r="N216" s="50">
        <v>2545</v>
      </c>
      <c r="O216" s="50">
        <v>2476</v>
      </c>
      <c r="P216" s="50">
        <v>2250</v>
      </c>
      <c r="Q216" s="50">
        <v>2178</v>
      </c>
      <c r="R216" s="50">
        <v>2019</v>
      </c>
      <c r="S216" s="160">
        <v>3086</v>
      </c>
      <c r="T216" s="50">
        <v>2691</v>
      </c>
      <c r="U216" s="72"/>
      <c r="V216" s="72"/>
      <c r="W216" s="72"/>
      <c r="X216" s="72"/>
      <c r="Y216" s="72"/>
      <c r="Z216" s="72"/>
      <c r="AA216" s="72"/>
    </row>
    <row r="217" spans="1:27" ht="16.5" thickTop="1" x14ac:dyDescent="0.3">
      <c r="S217" s="128" t="s">
        <v>44</v>
      </c>
      <c r="T217" s="121" t="s">
        <v>44</v>
      </c>
      <c r="U217" s="73"/>
      <c r="V217" s="73"/>
      <c r="W217" s="73"/>
      <c r="X217" s="73"/>
      <c r="Y217" s="73"/>
      <c r="Z217" s="73"/>
      <c r="AA217" s="73"/>
    </row>
    <row r="218" spans="1:27" ht="18" x14ac:dyDescent="0.3">
      <c r="A218" s="115" t="s">
        <v>12</v>
      </c>
      <c r="B218" s="94">
        <v>2006</v>
      </c>
      <c r="C218" s="94">
        <v>2007</v>
      </c>
      <c r="D218" s="94">
        <v>2008</v>
      </c>
      <c r="E218" s="95">
        <v>2009</v>
      </c>
      <c r="F218" s="95">
        <v>2010</v>
      </c>
      <c r="G218" s="95">
        <v>2011</v>
      </c>
      <c r="H218" s="95">
        <v>2012</v>
      </c>
      <c r="I218" s="95">
        <v>2013</v>
      </c>
      <c r="J218" s="95">
        <v>2014</v>
      </c>
      <c r="K218" s="95">
        <v>2015</v>
      </c>
      <c r="L218" s="95">
        <v>2016</v>
      </c>
      <c r="M218" s="95">
        <v>2017</v>
      </c>
      <c r="N218" s="95">
        <v>2018</v>
      </c>
      <c r="O218" s="95">
        <v>2019</v>
      </c>
      <c r="P218" s="95">
        <v>2020</v>
      </c>
      <c r="Q218" s="95">
        <v>2021</v>
      </c>
      <c r="R218" s="95">
        <v>2022</v>
      </c>
      <c r="S218" s="153">
        <v>2023</v>
      </c>
      <c r="T218" s="95">
        <v>2024</v>
      </c>
      <c r="U218" s="74"/>
      <c r="V218" s="74"/>
      <c r="W218" s="74"/>
      <c r="X218" s="74"/>
      <c r="Y218" s="74"/>
      <c r="Z218" s="74"/>
      <c r="AA218" s="74"/>
    </row>
    <row r="219" spans="1:27" x14ac:dyDescent="0.3">
      <c r="A219" s="90" t="s">
        <v>92</v>
      </c>
      <c r="B219" s="129"/>
      <c r="C219" s="129"/>
      <c r="D219" s="129"/>
      <c r="E219" s="130"/>
      <c r="F219" s="130"/>
      <c r="G219" s="130"/>
      <c r="H219" s="130"/>
      <c r="I219" s="130"/>
      <c r="J219" s="130"/>
      <c r="K219" s="130"/>
      <c r="L219" s="130"/>
      <c r="M219" s="130"/>
      <c r="N219" s="130"/>
      <c r="O219" s="130"/>
      <c r="P219" s="130"/>
      <c r="Q219" s="130"/>
      <c r="R219" s="130"/>
      <c r="S219" s="161" t="s">
        <v>44</v>
      </c>
      <c r="T219" s="93" t="s">
        <v>44</v>
      </c>
      <c r="U219" s="76"/>
      <c r="V219" s="76"/>
      <c r="W219" s="76"/>
      <c r="X219" s="76"/>
      <c r="Y219" s="76"/>
      <c r="Z219" s="76"/>
      <c r="AA219" s="76"/>
    </row>
    <row r="220" spans="1:27" x14ac:dyDescent="0.3">
      <c r="A220" s="106" t="s">
        <v>0</v>
      </c>
      <c r="B220" s="47">
        <v>27929</v>
      </c>
      <c r="C220" s="47">
        <v>24922</v>
      </c>
      <c r="D220" s="47">
        <v>21773</v>
      </c>
      <c r="E220" s="47">
        <v>29737</v>
      </c>
      <c r="F220" s="47">
        <v>22152</v>
      </c>
      <c r="G220" s="47">
        <v>29813</v>
      </c>
      <c r="H220" s="47">
        <v>26426</v>
      </c>
      <c r="I220" s="47">
        <v>25176</v>
      </c>
      <c r="J220" s="47">
        <v>25502</v>
      </c>
      <c r="K220" s="47">
        <v>20449</v>
      </c>
      <c r="L220" s="47">
        <v>18685</v>
      </c>
      <c r="M220" s="47">
        <v>17380</v>
      </c>
      <c r="N220" s="47">
        <v>15194</v>
      </c>
      <c r="O220" s="47">
        <v>12053</v>
      </c>
      <c r="P220" s="47">
        <v>6980</v>
      </c>
      <c r="Q220" s="47">
        <v>8235</v>
      </c>
      <c r="R220" s="47">
        <v>6722</v>
      </c>
      <c r="S220" s="155">
        <v>5274</v>
      </c>
      <c r="T220" s="47">
        <v>5347</v>
      </c>
      <c r="U220" s="57"/>
      <c r="V220" s="57"/>
      <c r="W220" s="57"/>
      <c r="X220" s="57"/>
      <c r="Y220" s="57"/>
      <c r="Z220" s="57"/>
      <c r="AA220" s="57"/>
    </row>
    <row r="221" spans="1:27" x14ac:dyDescent="0.3">
      <c r="A221" s="107" t="s">
        <v>1</v>
      </c>
      <c r="B221" s="45">
        <v>14641</v>
      </c>
      <c r="C221" s="45">
        <v>12292</v>
      </c>
      <c r="D221" s="45">
        <v>10575</v>
      </c>
      <c r="E221" s="45">
        <v>12670</v>
      </c>
      <c r="F221" s="45">
        <v>9218</v>
      </c>
      <c r="G221" s="45">
        <v>9652</v>
      </c>
      <c r="H221" s="45">
        <v>8793</v>
      </c>
      <c r="I221" s="45">
        <v>8017</v>
      </c>
      <c r="J221" s="45">
        <v>7929</v>
      </c>
      <c r="K221" s="45">
        <v>7765</v>
      </c>
      <c r="L221" s="45">
        <v>8514</v>
      </c>
      <c r="M221" s="45">
        <v>8352</v>
      </c>
      <c r="N221" s="45">
        <v>7380</v>
      </c>
      <c r="O221" s="45">
        <v>7883</v>
      </c>
      <c r="P221" s="45">
        <v>6776</v>
      </c>
      <c r="Q221" s="45">
        <v>7749</v>
      </c>
      <c r="R221" s="45">
        <v>8939</v>
      </c>
      <c r="S221" s="156">
        <v>20779</v>
      </c>
      <c r="T221" s="45">
        <v>15250</v>
      </c>
      <c r="U221" s="57"/>
      <c r="V221" s="57"/>
      <c r="W221" s="57"/>
      <c r="X221" s="57"/>
      <c r="Y221" s="57"/>
      <c r="Z221" s="57"/>
      <c r="AA221" s="57"/>
    </row>
    <row r="222" spans="1:27" x14ac:dyDescent="0.3">
      <c r="A222" s="108" t="s">
        <v>2</v>
      </c>
      <c r="B222" s="48">
        <v>42633</v>
      </c>
      <c r="C222" s="48">
        <v>37214</v>
      </c>
      <c r="D222" s="48">
        <v>32423</v>
      </c>
      <c r="E222" s="48">
        <v>42407</v>
      </c>
      <c r="F222" s="48">
        <v>31370</v>
      </c>
      <c r="G222" s="48">
        <v>39465</v>
      </c>
      <c r="H222" s="48">
        <v>35219</v>
      </c>
      <c r="I222" s="48">
        <v>33193</v>
      </c>
      <c r="J222" s="48">
        <v>33431</v>
      </c>
      <c r="K222" s="48">
        <v>28214</v>
      </c>
      <c r="L222" s="48">
        <v>27199</v>
      </c>
      <c r="M222" s="48">
        <v>25732</v>
      </c>
      <c r="N222" s="48">
        <v>22574</v>
      </c>
      <c r="O222" s="48">
        <v>19936</v>
      </c>
      <c r="P222" s="48">
        <v>13756</v>
      </c>
      <c r="Q222" s="48">
        <v>15984</v>
      </c>
      <c r="R222" s="48">
        <v>15661</v>
      </c>
      <c r="S222" s="157">
        <v>26053</v>
      </c>
      <c r="T222" s="48">
        <v>20597</v>
      </c>
      <c r="U222" s="72"/>
      <c r="V222" s="72"/>
      <c r="W222" s="72"/>
      <c r="X222" s="72"/>
      <c r="Y222" s="72"/>
      <c r="Z222" s="72"/>
      <c r="AA222" s="72"/>
    </row>
    <row r="223" spans="1:27" x14ac:dyDescent="0.3">
      <c r="A223" s="107" t="s">
        <v>19</v>
      </c>
      <c r="B223" s="45">
        <v>59</v>
      </c>
      <c r="C223" s="45">
        <v>165</v>
      </c>
      <c r="D223" s="45">
        <v>105</v>
      </c>
      <c r="E223" s="45">
        <v>158</v>
      </c>
      <c r="F223" s="45">
        <v>70</v>
      </c>
      <c r="G223" s="45">
        <v>269</v>
      </c>
      <c r="H223" s="45">
        <v>82</v>
      </c>
      <c r="I223" s="45">
        <v>971</v>
      </c>
      <c r="J223" s="45">
        <v>136</v>
      </c>
      <c r="K223" s="45">
        <v>251</v>
      </c>
      <c r="L223" s="45">
        <v>71</v>
      </c>
      <c r="M223" s="45">
        <v>73</v>
      </c>
      <c r="N223" s="45">
        <v>55</v>
      </c>
      <c r="O223" s="45">
        <v>89</v>
      </c>
      <c r="P223" s="45">
        <v>45</v>
      </c>
      <c r="Q223" s="45">
        <v>2797</v>
      </c>
      <c r="R223" s="45">
        <v>16</v>
      </c>
      <c r="S223" s="156">
        <v>717</v>
      </c>
      <c r="T223" s="45">
        <v>552</v>
      </c>
      <c r="U223" s="57"/>
      <c r="V223" s="57"/>
      <c r="W223" s="57"/>
      <c r="X223" s="57"/>
      <c r="Y223" s="57"/>
      <c r="Z223" s="57"/>
      <c r="AA223" s="57"/>
    </row>
    <row r="224" spans="1:27" x14ac:dyDescent="0.3">
      <c r="A224" s="109" t="s">
        <v>20</v>
      </c>
      <c r="B224" s="43">
        <v>9568</v>
      </c>
      <c r="C224" s="43">
        <v>10550</v>
      </c>
      <c r="D224" s="43">
        <v>2745</v>
      </c>
      <c r="E224" s="43">
        <v>3728</v>
      </c>
      <c r="F224" s="43">
        <v>9434</v>
      </c>
      <c r="G224" s="43">
        <v>43729</v>
      </c>
      <c r="H224" s="43">
        <v>2513</v>
      </c>
      <c r="I224" s="43">
        <v>1222</v>
      </c>
      <c r="J224" s="43">
        <v>7652</v>
      </c>
      <c r="K224" s="43">
        <v>2315</v>
      </c>
      <c r="L224" s="43">
        <v>1718</v>
      </c>
      <c r="M224" s="43">
        <v>1676</v>
      </c>
      <c r="N224" s="43">
        <v>678</v>
      </c>
      <c r="O224" s="43">
        <v>2243</v>
      </c>
      <c r="P224" s="43">
        <v>1182</v>
      </c>
      <c r="Q224" s="43">
        <v>1904</v>
      </c>
      <c r="R224" s="43">
        <v>1520</v>
      </c>
      <c r="S224" s="158">
        <v>5870</v>
      </c>
      <c r="T224" s="43">
        <v>4472</v>
      </c>
      <c r="U224" s="57"/>
      <c r="V224" s="57"/>
      <c r="W224" s="57"/>
      <c r="X224" s="57"/>
      <c r="Y224" s="57"/>
      <c r="Z224" s="57"/>
      <c r="AA224" s="57"/>
    </row>
    <row r="225" spans="1:27" x14ac:dyDescent="0.3">
      <c r="A225" s="107" t="s">
        <v>21</v>
      </c>
      <c r="B225" s="45">
        <v>677</v>
      </c>
      <c r="C225" s="45">
        <v>560</v>
      </c>
      <c r="D225" s="45">
        <v>382</v>
      </c>
      <c r="E225" s="45">
        <v>510</v>
      </c>
      <c r="F225" s="45">
        <v>654</v>
      </c>
      <c r="G225" s="45">
        <v>970</v>
      </c>
      <c r="H225" s="45">
        <v>1108</v>
      </c>
      <c r="I225" s="45">
        <v>1051</v>
      </c>
      <c r="J225" s="45">
        <v>800</v>
      </c>
      <c r="K225" s="45">
        <v>687</v>
      </c>
      <c r="L225" s="45">
        <v>876</v>
      </c>
      <c r="M225" s="45">
        <v>425</v>
      </c>
      <c r="N225" s="45">
        <v>430</v>
      </c>
      <c r="O225" s="45">
        <v>444</v>
      </c>
      <c r="P225" s="45">
        <v>649</v>
      </c>
      <c r="Q225" s="45">
        <v>650</v>
      </c>
      <c r="R225" s="45">
        <v>1022</v>
      </c>
      <c r="S225" s="156">
        <v>2731</v>
      </c>
      <c r="T225" s="45">
        <v>3016</v>
      </c>
      <c r="U225" s="57"/>
      <c r="V225" s="57"/>
      <c r="W225" s="57"/>
      <c r="X225" s="57"/>
      <c r="Y225" s="57"/>
      <c r="Z225" s="57"/>
      <c r="AA225" s="57"/>
    </row>
    <row r="226" spans="1:27" x14ac:dyDescent="0.3">
      <c r="A226" s="109" t="s">
        <v>22</v>
      </c>
      <c r="B226" s="43">
        <v>0</v>
      </c>
      <c r="C226" s="43">
        <v>0</v>
      </c>
      <c r="D226" s="43">
        <v>0</v>
      </c>
      <c r="E226" s="43">
        <v>0</v>
      </c>
      <c r="F226" s="43">
        <v>0</v>
      </c>
      <c r="G226" s="43">
        <v>0</v>
      </c>
      <c r="H226" s="43">
        <v>0</v>
      </c>
      <c r="I226" s="43">
        <v>0</v>
      </c>
      <c r="J226" s="43">
        <v>0</v>
      </c>
      <c r="K226" s="43">
        <v>0</v>
      </c>
      <c r="L226" s="43">
        <v>0</v>
      </c>
      <c r="M226" s="43">
        <v>0</v>
      </c>
      <c r="N226" s="43">
        <v>0</v>
      </c>
      <c r="O226" s="43">
        <v>0</v>
      </c>
      <c r="P226" s="43">
        <v>0</v>
      </c>
      <c r="Q226" s="43">
        <v>0</v>
      </c>
      <c r="R226" s="43">
        <v>0</v>
      </c>
      <c r="S226" s="158">
        <v>0</v>
      </c>
      <c r="T226" s="43">
        <v>3</v>
      </c>
      <c r="U226" s="57"/>
      <c r="V226" s="57"/>
      <c r="W226" s="57"/>
      <c r="X226" s="57"/>
      <c r="Y226" s="57"/>
      <c r="Z226" s="57"/>
      <c r="AA226" s="57"/>
    </row>
    <row r="227" spans="1:27" x14ac:dyDescent="0.3">
      <c r="A227" s="107" t="s">
        <v>23</v>
      </c>
      <c r="B227" s="45">
        <v>0</v>
      </c>
      <c r="C227" s="45">
        <v>0</v>
      </c>
      <c r="D227" s="45">
        <v>0</v>
      </c>
      <c r="E227" s="45">
        <v>0</v>
      </c>
      <c r="F227" s="45">
        <v>0</v>
      </c>
      <c r="G227" s="45">
        <v>0</v>
      </c>
      <c r="H227" s="45">
        <v>0</v>
      </c>
      <c r="I227" s="45">
        <v>0</v>
      </c>
      <c r="J227" s="45">
        <v>0</v>
      </c>
      <c r="K227" s="45">
        <v>0</v>
      </c>
      <c r="L227" s="45">
        <v>0</v>
      </c>
      <c r="M227" s="45">
        <v>0</v>
      </c>
      <c r="N227" s="45">
        <v>0</v>
      </c>
      <c r="O227" s="45">
        <v>0</v>
      </c>
      <c r="P227" s="45">
        <v>0</v>
      </c>
      <c r="Q227" s="45">
        <v>0</v>
      </c>
      <c r="R227" s="45">
        <v>0</v>
      </c>
      <c r="S227" s="156">
        <v>11</v>
      </c>
      <c r="T227" s="45">
        <v>23</v>
      </c>
      <c r="U227" s="57"/>
      <c r="V227" s="57"/>
      <c r="W227" s="57"/>
      <c r="X227" s="57"/>
      <c r="Y227" s="57"/>
      <c r="Z227" s="57"/>
      <c r="AA227" s="57"/>
    </row>
    <row r="228" spans="1:27" x14ac:dyDescent="0.3">
      <c r="A228" s="109" t="s">
        <v>24</v>
      </c>
      <c r="B228" s="43">
        <v>0</v>
      </c>
      <c r="C228" s="43">
        <v>0</v>
      </c>
      <c r="D228" s="43">
        <v>0</v>
      </c>
      <c r="E228" s="43">
        <v>0</v>
      </c>
      <c r="F228" s="43">
        <v>0</v>
      </c>
      <c r="G228" s="43">
        <v>0</v>
      </c>
      <c r="H228" s="43">
        <v>0</v>
      </c>
      <c r="I228" s="43">
        <v>0</v>
      </c>
      <c r="J228" s="43">
        <v>0</v>
      </c>
      <c r="K228" s="43">
        <v>0</v>
      </c>
      <c r="L228" s="43">
        <v>0</v>
      </c>
      <c r="M228" s="43">
        <v>0</v>
      </c>
      <c r="N228" s="43">
        <v>0</v>
      </c>
      <c r="O228" s="43">
        <v>0</v>
      </c>
      <c r="P228" s="43">
        <v>0</v>
      </c>
      <c r="Q228" s="43">
        <v>0</v>
      </c>
      <c r="R228" s="43">
        <v>0</v>
      </c>
      <c r="S228" s="158">
        <v>6</v>
      </c>
      <c r="T228" s="43">
        <v>3</v>
      </c>
      <c r="U228" s="57"/>
      <c r="V228" s="57"/>
      <c r="W228" s="57"/>
      <c r="X228" s="57"/>
      <c r="Y228" s="57"/>
      <c r="Z228" s="57"/>
      <c r="AA228" s="57"/>
    </row>
    <row r="229" spans="1:27" x14ac:dyDescent="0.3">
      <c r="A229" s="107" t="s">
        <v>25</v>
      </c>
      <c r="B229" s="45">
        <v>1418</v>
      </c>
      <c r="C229" s="45">
        <v>1432</v>
      </c>
      <c r="D229" s="45">
        <v>1545</v>
      </c>
      <c r="E229" s="45">
        <v>2511</v>
      </c>
      <c r="F229" s="45">
        <v>1558</v>
      </c>
      <c r="G229" s="45">
        <v>3619</v>
      </c>
      <c r="H229" s="45">
        <v>602</v>
      </c>
      <c r="I229" s="45">
        <v>6723</v>
      </c>
      <c r="J229" s="45">
        <v>463</v>
      </c>
      <c r="K229" s="45">
        <v>1965</v>
      </c>
      <c r="L229" s="45">
        <v>1468</v>
      </c>
      <c r="M229" s="45">
        <v>1293</v>
      </c>
      <c r="N229" s="45">
        <v>1090</v>
      </c>
      <c r="O229" s="45">
        <v>1868</v>
      </c>
      <c r="P229" s="45">
        <v>1921</v>
      </c>
      <c r="Q229" s="45">
        <v>1776</v>
      </c>
      <c r="R229" s="45">
        <v>3452</v>
      </c>
      <c r="S229" s="156">
        <v>3024</v>
      </c>
      <c r="T229" s="45">
        <v>1099</v>
      </c>
      <c r="U229" s="57"/>
      <c r="V229" s="57"/>
      <c r="W229" s="57"/>
      <c r="X229" s="57"/>
      <c r="Y229" s="57"/>
      <c r="Z229" s="57"/>
      <c r="AA229" s="57"/>
    </row>
    <row r="230" spans="1:27" x14ac:dyDescent="0.3">
      <c r="A230" s="109" t="s">
        <v>65</v>
      </c>
      <c r="B230" s="43">
        <v>8170</v>
      </c>
      <c r="C230" s="43">
        <v>8801</v>
      </c>
      <c r="D230" s="43">
        <v>6415</v>
      </c>
      <c r="E230" s="43">
        <v>6891</v>
      </c>
      <c r="F230" s="43">
        <v>6852</v>
      </c>
      <c r="G230" s="43">
        <v>7370</v>
      </c>
      <c r="H230" s="43">
        <v>6449</v>
      </c>
      <c r="I230" s="43">
        <v>5729</v>
      </c>
      <c r="J230" s="43">
        <v>6531</v>
      </c>
      <c r="K230" s="43">
        <v>6604</v>
      </c>
      <c r="L230" s="43">
        <v>6275</v>
      </c>
      <c r="M230" s="43">
        <v>6821</v>
      </c>
      <c r="N230" s="43">
        <v>6249</v>
      </c>
      <c r="O230" s="43">
        <v>6374</v>
      </c>
      <c r="P230" s="43">
        <v>6332</v>
      </c>
      <c r="Q230" s="43">
        <v>6504</v>
      </c>
      <c r="R230" s="43">
        <v>10126</v>
      </c>
      <c r="S230" s="158">
        <v>8130</v>
      </c>
      <c r="T230" s="43">
        <v>7391</v>
      </c>
      <c r="U230" s="57"/>
      <c r="V230" s="57"/>
      <c r="W230" s="57"/>
      <c r="X230" s="57"/>
      <c r="Y230" s="57"/>
      <c r="Z230" s="57"/>
      <c r="AA230" s="57"/>
    </row>
    <row r="231" spans="1:27" x14ac:dyDescent="0.3">
      <c r="A231" s="110" t="s">
        <v>26</v>
      </c>
      <c r="B231" s="49">
        <f>SUM(B223:B230)</f>
        <v>19892</v>
      </c>
      <c r="C231" s="49">
        <f t="shared" ref="C231:R231" si="8">SUM(C223:C230)</f>
        <v>21508</v>
      </c>
      <c r="D231" s="49">
        <f t="shared" si="8"/>
        <v>11192</v>
      </c>
      <c r="E231" s="49">
        <f t="shared" si="8"/>
        <v>13798</v>
      </c>
      <c r="F231" s="49">
        <f t="shared" si="8"/>
        <v>18568</v>
      </c>
      <c r="G231" s="49">
        <f t="shared" si="8"/>
        <v>55957</v>
      </c>
      <c r="H231" s="49">
        <f t="shared" si="8"/>
        <v>10754</v>
      </c>
      <c r="I231" s="49">
        <f t="shared" si="8"/>
        <v>15696</v>
      </c>
      <c r="J231" s="49">
        <f t="shared" si="8"/>
        <v>15582</v>
      </c>
      <c r="K231" s="49">
        <f t="shared" si="8"/>
        <v>11822</v>
      </c>
      <c r="L231" s="49">
        <f t="shared" si="8"/>
        <v>10408</v>
      </c>
      <c r="M231" s="49">
        <f t="shared" si="8"/>
        <v>10288</v>
      </c>
      <c r="N231" s="49">
        <f t="shared" si="8"/>
        <v>8502</v>
      </c>
      <c r="O231" s="49">
        <f t="shared" si="8"/>
        <v>11018</v>
      </c>
      <c r="P231" s="49">
        <f t="shared" si="8"/>
        <v>10129</v>
      </c>
      <c r="Q231" s="49">
        <f t="shared" si="8"/>
        <v>13631</v>
      </c>
      <c r="R231" s="49">
        <f t="shared" si="8"/>
        <v>16136</v>
      </c>
      <c r="S231" s="159">
        <v>20489</v>
      </c>
      <c r="T231" s="49">
        <v>16559</v>
      </c>
      <c r="U231" s="72"/>
      <c r="V231" s="72"/>
      <c r="W231" s="72"/>
      <c r="X231" s="72"/>
      <c r="Y231" s="72"/>
      <c r="Z231" s="72"/>
      <c r="AA231" s="72"/>
    </row>
    <row r="232" spans="1:27" x14ac:dyDescent="0.3">
      <c r="A232" s="109" t="s">
        <v>27</v>
      </c>
      <c r="B232" s="43">
        <v>0</v>
      </c>
      <c r="C232" s="43">
        <v>0</v>
      </c>
      <c r="D232" s="43">
        <v>0</v>
      </c>
      <c r="E232" s="43">
        <v>0</v>
      </c>
      <c r="F232" s="43">
        <v>0</v>
      </c>
      <c r="G232" s="43">
        <v>0</v>
      </c>
      <c r="H232" s="43">
        <v>0</v>
      </c>
      <c r="I232" s="43">
        <v>0</v>
      </c>
      <c r="J232" s="43">
        <v>0</v>
      </c>
      <c r="K232" s="43">
        <v>0</v>
      </c>
      <c r="L232" s="43">
        <v>0</v>
      </c>
      <c r="M232" s="43">
        <v>0</v>
      </c>
      <c r="N232" s="43">
        <v>0</v>
      </c>
      <c r="O232" s="43">
        <v>0</v>
      </c>
      <c r="P232" s="43">
        <v>0</v>
      </c>
      <c r="Q232" s="43">
        <v>0</v>
      </c>
      <c r="R232" s="43">
        <v>0</v>
      </c>
      <c r="S232" s="158">
        <v>1045</v>
      </c>
      <c r="T232" s="43">
        <v>994</v>
      </c>
      <c r="U232" s="57"/>
      <c r="V232" s="57"/>
      <c r="W232" s="57"/>
      <c r="X232" s="57"/>
      <c r="Y232" s="57"/>
      <c r="Z232" s="57"/>
      <c r="AA232" s="57"/>
    </row>
    <row r="233" spans="1:27" x14ac:dyDescent="0.3">
      <c r="A233" s="107" t="s">
        <v>28</v>
      </c>
      <c r="B233" s="45">
        <v>0</v>
      </c>
      <c r="C233" s="45">
        <v>0</v>
      </c>
      <c r="D233" s="45">
        <v>0</v>
      </c>
      <c r="E233" s="45">
        <v>0</v>
      </c>
      <c r="F233" s="45">
        <v>0</v>
      </c>
      <c r="G233" s="45">
        <v>0</v>
      </c>
      <c r="H233" s="45">
        <v>0</v>
      </c>
      <c r="I233" s="45">
        <v>0</v>
      </c>
      <c r="J233" s="45">
        <v>0</v>
      </c>
      <c r="K233" s="45">
        <v>0</v>
      </c>
      <c r="L233" s="45">
        <v>0</v>
      </c>
      <c r="M233" s="45">
        <v>0</v>
      </c>
      <c r="N233" s="45">
        <v>0</v>
      </c>
      <c r="O233" s="45">
        <v>0</v>
      </c>
      <c r="P233" s="45">
        <v>0</v>
      </c>
      <c r="Q233" s="45">
        <v>0</v>
      </c>
      <c r="R233" s="45">
        <v>0</v>
      </c>
      <c r="S233" s="156">
        <v>8259</v>
      </c>
      <c r="T233" s="45">
        <v>8185</v>
      </c>
      <c r="U233" s="57"/>
      <c r="V233" s="57"/>
      <c r="W233" s="57"/>
      <c r="X233" s="57"/>
      <c r="Y233" s="57"/>
      <c r="Z233" s="57"/>
      <c r="AA233" s="57"/>
    </row>
    <row r="234" spans="1:27" x14ac:dyDescent="0.3">
      <c r="A234" s="109" t="s">
        <v>29</v>
      </c>
      <c r="B234" s="43">
        <v>0</v>
      </c>
      <c r="C234" s="43">
        <v>0</v>
      </c>
      <c r="D234" s="43">
        <v>0</v>
      </c>
      <c r="E234" s="43">
        <v>0</v>
      </c>
      <c r="F234" s="43">
        <v>0</v>
      </c>
      <c r="G234" s="43">
        <v>0</v>
      </c>
      <c r="H234" s="43">
        <v>0</v>
      </c>
      <c r="I234" s="43">
        <v>0</v>
      </c>
      <c r="J234" s="43">
        <v>0</v>
      </c>
      <c r="K234" s="43">
        <v>0</v>
      </c>
      <c r="L234" s="43">
        <v>0</v>
      </c>
      <c r="M234" s="43">
        <v>0</v>
      </c>
      <c r="N234" s="43">
        <v>0</v>
      </c>
      <c r="O234" s="43">
        <v>0</v>
      </c>
      <c r="P234" s="43">
        <v>0</v>
      </c>
      <c r="Q234" s="43">
        <v>0</v>
      </c>
      <c r="R234" s="43">
        <v>0</v>
      </c>
      <c r="S234" s="158">
        <v>43333</v>
      </c>
      <c r="T234" s="43">
        <v>43596</v>
      </c>
      <c r="U234" s="57"/>
      <c r="V234" s="57"/>
      <c r="W234" s="57"/>
      <c r="X234" s="57"/>
      <c r="Y234" s="57"/>
      <c r="Z234" s="57"/>
      <c r="AA234" s="57"/>
    </row>
    <row r="235" spans="1:27" x14ac:dyDescent="0.3">
      <c r="A235" s="107" t="s">
        <v>30</v>
      </c>
      <c r="B235" s="45">
        <v>0</v>
      </c>
      <c r="C235" s="45">
        <v>0</v>
      </c>
      <c r="D235" s="45">
        <v>0</v>
      </c>
      <c r="E235" s="45">
        <v>0</v>
      </c>
      <c r="F235" s="45">
        <v>0</v>
      </c>
      <c r="G235" s="45">
        <v>0</v>
      </c>
      <c r="H235" s="45">
        <v>0</v>
      </c>
      <c r="I235" s="45">
        <v>0</v>
      </c>
      <c r="J235" s="45">
        <v>0</v>
      </c>
      <c r="K235" s="45">
        <v>0</v>
      </c>
      <c r="L235" s="45">
        <v>0</v>
      </c>
      <c r="M235" s="45">
        <v>0</v>
      </c>
      <c r="N235" s="45">
        <v>0</v>
      </c>
      <c r="O235" s="45">
        <v>0</v>
      </c>
      <c r="P235" s="45">
        <v>0</v>
      </c>
      <c r="Q235" s="45">
        <v>0</v>
      </c>
      <c r="R235" s="45">
        <v>0</v>
      </c>
      <c r="S235" s="156">
        <v>31358</v>
      </c>
      <c r="T235" s="45">
        <v>31033</v>
      </c>
      <c r="U235" s="57"/>
      <c r="V235" s="57"/>
      <c r="W235" s="57"/>
      <c r="X235" s="57"/>
      <c r="Y235" s="57"/>
      <c r="Z235" s="57"/>
      <c r="AA235" s="57"/>
    </row>
    <row r="236" spans="1:27" x14ac:dyDescent="0.3">
      <c r="A236" s="108" t="s">
        <v>31</v>
      </c>
      <c r="B236" s="48">
        <v>148028</v>
      </c>
      <c r="C236" s="48">
        <v>156996</v>
      </c>
      <c r="D236" s="48">
        <v>169268</v>
      </c>
      <c r="E236" s="48">
        <v>183469</v>
      </c>
      <c r="F236" s="48">
        <v>142225</v>
      </c>
      <c r="G236" s="48">
        <v>165894</v>
      </c>
      <c r="H236" s="48">
        <v>159548</v>
      </c>
      <c r="I236" s="48">
        <v>152809</v>
      </c>
      <c r="J236" s="48">
        <v>129995</v>
      </c>
      <c r="K236" s="48">
        <v>113487</v>
      </c>
      <c r="L236" s="48">
        <v>120355</v>
      </c>
      <c r="M236" s="48">
        <v>109367</v>
      </c>
      <c r="N236" s="48">
        <v>99509</v>
      </c>
      <c r="O236" s="48">
        <v>81667</v>
      </c>
      <c r="P236" s="48">
        <v>61650</v>
      </c>
      <c r="Q236" s="48">
        <v>57568</v>
      </c>
      <c r="R236" s="48">
        <v>74107</v>
      </c>
      <c r="S236" s="157">
        <v>83995</v>
      </c>
      <c r="T236" s="48">
        <v>83808</v>
      </c>
      <c r="U236" s="72"/>
      <c r="V236" s="72"/>
      <c r="W236" s="72"/>
      <c r="X236" s="72"/>
      <c r="Y236" s="72"/>
      <c r="Z236" s="72"/>
      <c r="AA236" s="72"/>
    </row>
    <row r="237" spans="1:27" x14ac:dyDescent="0.3">
      <c r="A237" s="107" t="s">
        <v>32</v>
      </c>
      <c r="B237" s="45">
        <v>3</v>
      </c>
      <c r="C237" s="45">
        <v>3</v>
      </c>
      <c r="D237" s="45">
        <v>9</v>
      </c>
      <c r="E237" s="45">
        <v>0</v>
      </c>
      <c r="F237" s="45">
        <v>2</v>
      </c>
      <c r="G237" s="45">
        <v>10</v>
      </c>
      <c r="H237" s="45">
        <v>25</v>
      </c>
      <c r="I237" s="45">
        <v>32</v>
      </c>
      <c r="J237" s="45">
        <v>41</v>
      </c>
      <c r="K237" s="45">
        <v>9</v>
      </c>
      <c r="L237" s="45">
        <v>12</v>
      </c>
      <c r="M237" s="45">
        <v>11</v>
      </c>
      <c r="N237" s="45">
        <v>31</v>
      </c>
      <c r="O237" s="45">
        <v>8</v>
      </c>
      <c r="P237" s="45">
        <v>141</v>
      </c>
      <c r="Q237" s="45">
        <v>77</v>
      </c>
      <c r="R237" s="45">
        <v>67</v>
      </c>
      <c r="S237" s="156">
        <v>219</v>
      </c>
      <c r="T237" s="45">
        <v>210</v>
      </c>
      <c r="U237" s="57"/>
      <c r="V237" s="57"/>
      <c r="W237" s="57"/>
      <c r="X237" s="57"/>
      <c r="Y237" s="57"/>
      <c r="Z237" s="57"/>
      <c r="AA237" s="57"/>
    </row>
    <row r="238" spans="1:27" x14ac:dyDescent="0.3">
      <c r="A238" s="109" t="s">
        <v>33</v>
      </c>
      <c r="B238" s="43">
        <v>1992</v>
      </c>
      <c r="C238" s="43">
        <v>1900</v>
      </c>
      <c r="D238" s="43">
        <v>1780</v>
      </c>
      <c r="E238" s="43">
        <v>1826</v>
      </c>
      <c r="F238" s="43">
        <v>1655</v>
      </c>
      <c r="G238" s="43">
        <v>1399</v>
      </c>
      <c r="H238" s="43">
        <v>1382</v>
      </c>
      <c r="I238" s="43">
        <v>1431</v>
      </c>
      <c r="J238" s="43">
        <v>1277</v>
      </c>
      <c r="K238" s="43">
        <v>1288</v>
      </c>
      <c r="L238" s="43">
        <v>1230</v>
      </c>
      <c r="M238" s="43">
        <v>1293</v>
      </c>
      <c r="N238" s="43">
        <v>1602</v>
      </c>
      <c r="O238" s="43">
        <v>1590</v>
      </c>
      <c r="P238" s="43">
        <v>1772</v>
      </c>
      <c r="Q238" s="43">
        <v>2006</v>
      </c>
      <c r="R238" s="43">
        <v>2078</v>
      </c>
      <c r="S238" s="158">
        <v>2710</v>
      </c>
      <c r="T238" s="43">
        <v>2999</v>
      </c>
      <c r="U238" s="57"/>
      <c r="V238" s="57"/>
      <c r="W238" s="57"/>
      <c r="X238" s="57"/>
      <c r="Y238" s="57"/>
      <c r="Z238" s="57"/>
      <c r="AA238" s="57"/>
    </row>
    <row r="239" spans="1:27" x14ac:dyDescent="0.3">
      <c r="A239" s="107" t="s">
        <v>34</v>
      </c>
      <c r="B239" s="45">
        <v>10705</v>
      </c>
      <c r="C239" s="45">
        <v>9646</v>
      </c>
      <c r="D239" s="45">
        <v>9423</v>
      </c>
      <c r="E239" s="45">
        <v>11373</v>
      </c>
      <c r="F239" s="45">
        <v>8744</v>
      </c>
      <c r="G239" s="45">
        <v>8784</v>
      </c>
      <c r="H239" s="45">
        <v>7805</v>
      </c>
      <c r="I239" s="45">
        <v>7288</v>
      </c>
      <c r="J239" s="45">
        <v>6775</v>
      </c>
      <c r="K239" s="45">
        <v>5745</v>
      </c>
      <c r="L239" s="45">
        <v>5059</v>
      </c>
      <c r="M239" s="45">
        <v>4819</v>
      </c>
      <c r="N239" s="45">
        <v>5881</v>
      </c>
      <c r="O239" s="45">
        <v>5224</v>
      </c>
      <c r="P239" s="45">
        <v>3800</v>
      </c>
      <c r="Q239" s="45">
        <v>3510</v>
      </c>
      <c r="R239" s="45">
        <v>2917</v>
      </c>
      <c r="S239" s="156">
        <v>4015</v>
      </c>
      <c r="T239" s="45">
        <v>3795</v>
      </c>
      <c r="U239" s="57"/>
      <c r="V239" s="57"/>
      <c r="W239" s="57"/>
      <c r="X239" s="57"/>
      <c r="Y239" s="57"/>
      <c r="Z239" s="57"/>
      <c r="AA239" s="57"/>
    </row>
    <row r="240" spans="1:27" x14ac:dyDescent="0.3">
      <c r="A240" s="109" t="s">
        <v>35</v>
      </c>
      <c r="B240" s="43">
        <v>76370</v>
      </c>
      <c r="C240" s="43">
        <v>84021</v>
      </c>
      <c r="D240" s="43">
        <v>94664</v>
      </c>
      <c r="E240" s="43">
        <v>102947</v>
      </c>
      <c r="F240" s="43">
        <v>94784</v>
      </c>
      <c r="G240" s="43">
        <v>102668</v>
      </c>
      <c r="H240" s="43">
        <v>112056</v>
      </c>
      <c r="I240" s="43">
        <v>119007</v>
      </c>
      <c r="J240" s="43">
        <v>121118</v>
      </c>
      <c r="K240" s="43">
        <v>147855</v>
      </c>
      <c r="L240" s="43">
        <v>155500</v>
      </c>
      <c r="M240" s="43">
        <v>158245</v>
      </c>
      <c r="N240" s="43">
        <v>194608</v>
      </c>
      <c r="O240" s="43">
        <v>152308</v>
      </c>
      <c r="P240" s="43">
        <v>151425</v>
      </c>
      <c r="Q240" s="43">
        <v>151290</v>
      </c>
      <c r="R240" s="43">
        <v>181682</v>
      </c>
      <c r="S240" s="158">
        <v>186821</v>
      </c>
      <c r="T240" s="43">
        <v>186837</v>
      </c>
      <c r="U240" s="57"/>
      <c r="V240" s="57"/>
      <c r="W240" s="57"/>
      <c r="X240" s="57"/>
      <c r="Y240" s="57"/>
      <c r="Z240" s="57"/>
      <c r="AA240" s="57"/>
    </row>
    <row r="241" spans="1:27" ht="16.5" thickBot="1" x14ac:dyDescent="0.35">
      <c r="A241" s="111" t="s">
        <v>36</v>
      </c>
      <c r="B241" s="50">
        <v>299623</v>
      </c>
      <c r="C241" s="50">
        <v>311288</v>
      </c>
      <c r="D241" s="50">
        <v>318759</v>
      </c>
      <c r="E241" s="50">
        <v>355820</v>
      </c>
      <c r="F241" s="50">
        <v>297348</v>
      </c>
      <c r="G241" s="50">
        <v>374177</v>
      </c>
      <c r="H241" s="50">
        <v>326789</v>
      </c>
      <c r="I241" s="50">
        <v>329456</v>
      </c>
      <c r="J241" s="50">
        <v>308219</v>
      </c>
      <c r="K241" s="50">
        <v>308420</v>
      </c>
      <c r="L241" s="50">
        <v>319763</v>
      </c>
      <c r="M241" s="50">
        <v>309755</v>
      </c>
      <c r="N241" s="50">
        <v>332707</v>
      </c>
      <c r="O241" s="50">
        <v>271751</v>
      </c>
      <c r="P241" s="50">
        <v>242673</v>
      </c>
      <c r="Q241" s="50">
        <v>244066</v>
      </c>
      <c r="R241" s="50">
        <v>292648</v>
      </c>
      <c r="S241" s="160">
        <v>324302</v>
      </c>
      <c r="T241" s="50">
        <v>314805</v>
      </c>
      <c r="U241" s="72"/>
      <c r="V241" s="72"/>
      <c r="W241" s="72"/>
      <c r="X241" s="72"/>
      <c r="Y241" s="72"/>
      <c r="Z241" s="72"/>
      <c r="AA241" s="72"/>
    </row>
    <row r="242" spans="1:27" ht="16.5" thickTop="1" x14ac:dyDescent="0.3">
      <c r="S242" s="128" t="s">
        <v>44</v>
      </c>
      <c r="T242" s="121" t="s">
        <v>44</v>
      </c>
      <c r="U242" s="73"/>
      <c r="V242" s="73"/>
      <c r="W242" s="73"/>
      <c r="X242" s="73"/>
      <c r="Y242" s="73"/>
      <c r="Z242" s="73"/>
      <c r="AA242" s="73"/>
    </row>
    <row r="243" spans="1:27" ht="18" x14ac:dyDescent="0.3">
      <c r="A243" s="115" t="s">
        <v>13</v>
      </c>
      <c r="B243" s="94">
        <v>2006</v>
      </c>
      <c r="C243" s="94">
        <v>2007</v>
      </c>
      <c r="D243" s="94">
        <v>2008</v>
      </c>
      <c r="E243" s="95">
        <v>2009</v>
      </c>
      <c r="F243" s="95">
        <v>2010</v>
      </c>
      <c r="G243" s="95">
        <v>2011</v>
      </c>
      <c r="H243" s="95">
        <v>2012</v>
      </c>
      <c r="I243" s="95">
        <v>2013</v>
      </c>
      <c r="J243" s="95">
        <v>2014</v>
      </c>
      <c r="K243" s="95">
        <v>2015</v>
      </c>
      <c r="L243" s="95">
        <v>2016</v>
      </c>
      <c r="M243" s="95">
        <v>2017</v>
      </c>
      <c r="N243" s="95">
        <v>2018</v>
      </c>
      <c r="O243" s="95">
        <v>2019</v>
      </c>
      <c r="P243" s="95">
        <v>2020</v>
      </c>
      <c r="Q243" s="95">
        <v>2021</v>
      </c>
      <c r="R243" s="95">
        <v>2022</v>
      </c>
      <c r="S243" s="153">
        <v>2023</v>
      </c>
      <c r="T243" s="95">
        <v>2024</v>
      </c>
      <c r="U243" s="74"/>
      <c r="V243" s="74"/>
      <c r="W243" s="74"/>
      <c r="X243" s="74"/>
      <c r="Y243" s="74"/>
      <c r="Z243" s="74"/>
      <c r="AA243" s="74"/>
    </row>
    <row r="244" spans="1:27" x14ac:dyDescent="0.3">
      <c r="A244" s="90" t="s">
        <v>92</v>
      </c>
      <c r="B244" s="129"/>
      <c r="C244" s="129"/>
      <c r="D244" s="129"/>
      <c r="E244" s="130"/>
      <c r="F244" s="130"/>
      <c r="G244" s="130"/>
      <c r="H244" s="130"/>
      <c r="I244" s="130"/>
      <c r="J244" s="130"/>
      <c r="K244" s="130"/>
      <c r="L244" s="130"/>
      <c r="M244" s="130"/>
      <c r="N244" s="130"/>
      <c r="O244" s="130"/>
      <c r="P244" s="130"/>
      <c r="Q244" s="130"/>
      <c r="R244" s="130"/>
      <c r="S244" s="161" t="s">
        <v>44</v>
      </c>
      <c r="T244" s="93" t="s">
        <v>44</v>
      </c>
      <c r="U244" s="76"/>
      <c r="V244" s="76"/>
      <c r="W244" s="76"/>
      <c r="X244" s="76"/>
      <c r="Y244" s="76"/>
      <c r="Z244" s="76"/>
      <c r="AA244" s="76"/>
    </row>
    <row r="245" spans="1:27" x14ac:dyDescent="0.3">
      <c r="A245" s="106" t="s">
        <v>0</v>
      </c>
      <c r="B245" s="47">
        <v>30634</v>
      </c>
      <c r="C245" s="47">
        <v>27175</v>
      </c>
      <c r="D245" s="47">
        <v>24037</v>
      </c>
      <c r="E245" s="47">
        <v>32651</v>
      </c>
      <c r="F245" s="47">
        <v>24099</v>
      </c>
      <c r="G245" s="47">
        <v>32637</v>
      </c>
      <c r="H245" s="47">
        <v>29084</v>
      </c>
      <c r="I245" s="47">
        <v>27329</v>
      </c>
      <c r="J245" s="47">
        <v>29031</v>
      </c>
      <c r="K245" s="47">
        <v>22792</v>
      </c>
      <c r="L245" s="47">
        <v>20989</v>
      </c>
      <c r="M245" s="47">
        <v>19481</v>
      </c>
      <c r="N245" s="47">
        <v>16897</v>
      </c>
      <c r="O245" s="47">
        <v>14052</v>
      </c>
      <c r="P245" s="47">
        <v>7754</v>
      </c>
      <c r="Q245" s="47">
        <v>9235</v>
      </c>
      <c r="R245" s="47">
        <v>7597</v>
      </c>
      <c r="S245" s="155">
        <v>5941</v>
      </c>
      <c r="T245" s="47">
        <v>6150</v>
      </c>
      <c r="U245" s="57"/>
      <c r="V245" s="57"/>
      <c r="W245" s="57"/>
      <c r="X245" s="57"/>
      <c r="Y245" s="57"/>
      <c r="Z245" s="57"/>
      <c r="AA245" s="57"/>
    </row>
    <row r="246" spans="1:27" x14ac:dyDescent="0.3">
      <c r="A246" s="107" t="s">
        <v>1</v>
      </c>
      <c r="B246" s="45">
        <v>17977</v>
      </c>
      <c r="C246" s="45">
        <v>15132</v>
      </c>
      <c r="D246" s="45">
        <v>13559</v>
      </c>
      <c r="E246" s="45">
        <v>15586</v>
      </c>
      <c r="F246" s="45">
        <v>11407</v>
      </c>
      <c r="G246" s="45">
        <v>12422</v>
      </c>
      <c r="H246" s="45">
        <v>11252</v>
      </c>
      <c r="I246" s="45">
        <v>10430</v>
      </c>
      <c r="J246" s="45">
        <v>10823</v>
      </c>
      <c r="K246" s="45">
        <v>10295</v>
      </c>
      <c r="L246" s="45">
        <v>10938</v>
      </c>
      <c r="M246" s="45">
        <v>10598</v>
      </c>
      <c r="N246" s="45">
        <v>9048</v>
      </c>
      <c r="O246" s="45">
        <v>10001</v>
      </c>
      <c r="P246" s="45">
        <v>8925</v>
      </c>
      <c r="Q246" s="45">
        <v>10071</v>
      </c>
      <c r="R246" s="45">
        <v>11359</v>
      </c>
      <c r="S246" s="156">
        <v>22676</v>
      </c>
      <c r="T246" s="45">
        <v>17062</v>
      </c>
      <c r="U246" s="57"/>
      <c r="V246" s="57"/>
      <c r="W246" s="57"/>
      <c r="X246" s="57"/>
      <c r="Y246" s="57"/>
      <c r="Z246" s="57"/>
      <c r="AA246" s="57"/>
    </row>
    <row r="247" spans="1:27" x14ac:dyDescent="0.3">
      <c r="A247" s="108" t="s">
        <v>2</v>
      </c>
      <c r="B247" s="48">
        <v>48676</v>
      </c>
      <c r="C247" s="48">
        <v>42307</v>
      </c>
      <c r="D247" s="48">
        <v>37672</v>
      </c>
      <c r="E247" s="48">
        <v>48237</v>
      </c>
      <c r="F247" s="48">
        <v>35506</v>
      </c>
      <c r="G247" s="48">
        <v>45059</v>
      </c>
      <c r="H247" s="48">
        <v>40336</v>
      </c>
      <c r="I247" s="48">
        <v>37759</v>
      </c>
      <c r="J247" s="48">
        <v>39854</v>
      </c>
      <c r="K247" s="48">
        <v>33087</v>
      </c>
      <c r="L247" s="48">
        <v>31927</v>
      </c>
      <c r="M247" s="48">
        <v>30079</v>
      </c>
      <c r="N247" s="48">
        <v>25945</v>
      </c>
      <c r="O247" s="48">
        <v>24053</v>
      </c>
      <c r="P247" s="48">
        <v>16679</v>
      </c>
      <c r="Q247" s="48">
        <v>19306</v>
      </c>
      <c r="R247" s="48">
        <v>18956</v>
      </c>
      <c r="S247" s="157">
        <v>28617</v>
      </c>
      <c r="T247" s="48">
        <v>23212</v>
      </c>
      <c r="U247" s="72"/>
      <c r="V247" s="72"/>
      <c r="W247" s="72"/>
      <c r="X247" s="72"/>
      <c r="Y247" s="72"/>
      <c r="Z247" s="72"/>
      <c r="AA247" s="72"/>
    </row>
    <row r="248" spans="1:27" x14ac:dyDescent="0.3">
      <c r="A248" s="107" t="s">
        <v>19</v>
      </c>
      <c r="B248" s="45">
        <v>82</v>
      </c>
      <c r="C248" s="45">
        <v>231</v>
      </c>
      <c r="D248" s="45">
        <v>139</v>
      </c>
      <c r="E248" s="45">
        <v>188</v>
      </c>
      <c r="F248" s="45">
        <v>82</v>
      </c>
      <c r="G248" s="45">
        <v>327</v>
      </c>
      <c r="H248" s="45">
        <v>104</v>
      </c>
      <c r="I248" s="45">
        <v>1372</v>
      </c>
      <c r="J248" s="45">
        <v>148</v>
      </c>
      <c r="K248" s="45">
        <v>314</v>
      </c>
      <c r="L248" s="45">
        <v>85</v>
      </c>
      <c r="M248" s="45">
        <v>94</v>
      </c>
      <c r="N248" s="45">
        <v>60</v>
      </c>
      <c r="O248" s="45">
        <v>91</v>
      </c>
      <c r="P248" s="45">
        <v>48</v>
      </c>
      <c r="Q248" s="45">
        <v>2802</v>
      </c>
      <c r="R248" s="45">
        <v>44</v>
      </c>
      <c r="S248" s="156">
        <v>751</v>
      </c>
      <c r="T248" s="45">
        <v>572</v>
      </c>
      <c r="U248" s="57"/>
      <c r="V248" s="57"/>
      <c r="W248" s="57"/>
      <c r="X248" s="57"/>
      <c r="Y248" s="57"/>
      <c r="Z248" s="57"/>
      <c r="AA248" s="57"/>
    </row>
    <row r="249" spans="1:27" x14ac:dyDescent="0.3">
      <c r="A249" s="109" t="s">
        <v>20</v>
      </c>
      <c r="B249" s="43">
        <v>10519</v>
      </c>
      <c r="C249" s="43">
        <v>11584</v>
      </c>
      <c r="D249" s="43">
        <v>3147</v>
      </c>
      <c r="E249" s="43">
        <v>4109</v>
      </c>
      <c r="F249" s="43">
        <v>10384</v>
      </c>
      <c r="G249" s="43">
        <v>49928</v>
      </c>
      <c r="H249" s="43">
        <v>2843</v>
      </c>
      <c r="I249" s="43">
        <v>1413</v>
      </c>
      <c r="J249" s="43">
        <v>9349</v>
      </c>
      <c r="K249" s="43">
        <v>2718</v>
      </c>
      <c r="L249" s="43">
        <v>2038</v>
      </c>
      <c r="M249" s="43">
        <v>2130</v>
      </c>
      <c r="N249" s="43">
        <v>856</v>
      </c>
      <c r="O249" s="43">
        <v>2631</v>
      </c>
      <c r="P249" s="43">
        <v>1375</v>
      </c>
      <c r="Q249" s="43">
        <v>2336</v>
      </c>
      <c r="R249" s="43">
        <v>1811</v>
      </c>
      <c r="S249" s="158">
        <v>6604</v>
      </c>
      <c r="T249" s="43">
        <v>4987</v>
      </c>
      <c r="U249" s="57"/>
      <c r="V249" s="57"/>
      <c r="W249" s="57"/>
      <c r="X249" s="57"/>
      <c r="Y249" s="57"/>
      <c r="Z249" s="57"/>
      <c r="AA249" s="57"/>
    </row>
    <row r="250" spans="1:27" x14ac:dyDescent="0.3">
      <c r="A250" s="107" t="s">
        <v>21</v>
      </c>
      <c r="B250" s="45">
        <v>703</v>
      </c>
      <c r="C250" s="45">
        <v>590</v>
      </c>
      <c r="D250" s="45">
        <v>414</v>
      </c>
      <c r="E250" s="45">
        <v>572</v>
      </c>
      <c r="F250" s="45">
        <v>721</v>
      </c>
      <c r="G250" s="45">
        <v>1047</v>
      </c>
      <c r="H250" s="45">
        <v>1179</v>
      </c>
      <c r="I250" s="45">
        <v>1128</v>
      </c>
      <c r="J250" s="45">
        <v>830</v>
      </c>
      <c r="K250" s="45">
        <v>756</v>
      </c>
      <c r="L250" s="45">
        <v>950</v>
      </c>
      <c r="M250" s="45">
        <v>556</v>
      </c>
      <c r="N250" s="45">
        <v>549</v>
      </c>
      <c r="O250" s="45">
        <v>529</v>
      </c>
      <c r="P250" s="45">
        <v>778</v>
      </c>
      <c r="Q250" s="45">
        <v>842</v>
      </c>
      <c r="R250" s="45">
        <v>1191</v>
      </c>
      <c r="S250" s="156">
        <v>3111</v>
      </c>
      <c r="T250" s="45">
        <v>3391</v>
      </c>
      <c r="U250" s="57"/>
      <c r="V250" s="57"/>
      <c r="W250" s="57"/>
      <c r="X250" s="57"/>
      <c r="Y250" s="57"/>
      <c r="Z250" s="57"/>
      <c r="AA250" s="57"/>
    </row>
    <row r="251" spans="1:27" x14ac:dyDescent="0.3">
      <c r="A251" s="109" t="s">
        <v>22</v>
      </c>
      <c r="B251" s="43">
        <v>0</v>
      </c>
      <c r="C251" s="43">
        <v>0</v>
      </c>
      <c r="D251" s="43">
        <v>0</v>
      </c>
      <c r="E251" s="43">
        <v>0</v>
      </c>
      <c r="F251" s="43">
        <v>0</v>
      </c>
      <c r="G251" s="43">
        <v>0</v>
      </c>
      <c r="H251" s="43">
        <v>0</v>
      </c>
      <c r="I251" s="43">
        <v>0</v>
      </c>
      <c r="J251" s="43">
        <v>0</v>
      </c>
      <c r="K251" s="43">
        <v>0</v>
      </c>
      <c r="L251" s="43">
        <v>0</v>
      </c>
      <c r="M251" s="43">
        <v>0</v>
      </c>
      <c r="N251" s="43">
        <v>0</v>
      </c>
      <c r="O251" s="43">
        <v>0</v>
      </c>
      <c r="P251" s="43">
        <v>0</v>
      </c>
      <c r="Q251" s="43">
        <v>0</v>
      </c>
      <c r="R251" s="43">
        <v>0</v>
      </c>
      <c r="S251" s="158">
        <v>2</v>
      </c>
      <c r="T251" s="43">
        <v>9</v>
      </c>
      <c r="U251" s="57"/>
      <c r="V251" s="57"/>
      <c r="W251" s="57"/>
      <c r="X251" s="57"/>
      <c r="Y251" s="57"/>
      <c r="Z251" s="57"/>
      <c r="AA251" s="57"/>
    </row>
    <row r="252" spans="1:27" x14ac:dyDescent="0.3">
      <c r="A252" s="107" t="s">
        <v>23</v>
      </c>
      <c r="B252" s="45">
        <v>0</v>
      </c>
      <c r="C252" s="45">
        <v>0</v>
      </c>
      <c r="D252" s="45">
        <v>0</v>
      </c>
      <c r="E252" s="45">
        <v>0</v>
      </c>
      <c r="F252" s="45">
        <v>0</v>
      </c>
      <c r="G252" s="45">
        <v>0</v>
      </c>
      <c r="H252" s="45">
        <v>0</v>
      </c>
      <c r="I252" s="45">
        <v>0</v>
      </c>
      <c r="J252" s="45">
        <v>0</v>
      </c>
      <c r="K252" s="45">
        <v>0</v>
      </c>
      <c r="L252" s="45">
        <v>0</v>
      </c>
      <c r="M252" s="45">
        <v>0</v>
      </c>
      <c r="N252" s="45">
        <v>0</v>
      </c>
      <c r="O252" s="45">
        <v>0</v>
      </c>
      <c r="P252" s="45">
        <v>0</v>
      </c>
      <c r="Q252" s="45">
        <v>0</v>
      </c>
      <c r="R252" s="45">
        <v>0</v>
      </c>
      <c r="S252" s="156">
        <v>15</v>
      </c>
      <c r="T252" s="45">
        <v>57</v>
      </c>
      <c r="U252" s="57"/>
      <c r="V252" s="57"/>
      <c r="W252" s="57"/>
      <c r="X252" s="57"/>
      <c r="Y252" s="57"/>
      <c r="Z252" s="57"/>
      <c r="AA252" s="57"/>
    </row>
    <row r="253" spans="1:27" x14ac:dyDescent="0.3">
      <c r="A253" s="109" t="s">
        <v>24</v>
      </c>
      <c r="B253" s="43">
        <v>0</v>
      </c>
      <c r="C253" s="43">
        <v>0</v>
      </c>
      <c r="D253" s="43">
        <v>0</v>
      </c>
      <c r="E253" s="43">
        <v>0</v>
      </c>
      <c r="F253" s="43">
        <v>0</v>
      </c>
      <c r="G253" s="43">
        <v>0</v>
      </c>
      <c r="H253" s="43">
        <v>0</v>
      </c>
      <c r="I253" s="43">
        <v>0</v>
      </c>
      <c r="J253" s="43">
        <v>0</v>
      </c>
      <c r="K253" s="43">
        <v>0</v>
      </c>
      <c r="L253" s="43">
        <v>0</v>
      </c>
      <c r="M253" s="43">
        <v>0</v>
      </c>
      <c r="N253" s="43">
        <v>0</v>
      </c>
      <c r="O253" s="43">
        <v>0</v>
      </c>
      <c r="P253" s="43">
        <v>0</v>
      </c>
      <c r="Q253" s="43">
        <v>0</v>
      </c>
      <c r="R253" s="43">
        <v>0</v>
      </c>
      <c r="S253" s="158">
        <v>270</v>
      </c>
      <c r="T253" s="43">
        <v>167</v>
      </c>
      <c r="U253" s="57"/>
      <c r="V253" s="57"/>
      <c r="W253" s="57"/>
      <c r="X253" s="57"/>
      <c r="Y253" s="57"/>
      <c r="Z253" s="57"/>
      <c r="AA253" s="57"/>
    </row>
    <row r="254" spans="1:27" x14ac:dyDescent="0.3">
      <c r="A254" s="107" t="s">
        <v>25</v>
      </c>
      <c r="B254" s="45">
        <v>1751</v>
      </c>
      <c r="C254" s="45">
        <v>1739</v>
      </c>
      <c r="D254" s="45">
        <v>1801</v>
      </c>
      <c r="E254" s="45">
        <v>2733</v>
      </c>
      <c r="F254" s="45">
        <v>1747</v>
      </c>
      <c r="G254" s="45">
        <v>4242</v>
      </c>
      <c r="H254" s="45">
        <v>741</v>
      </c>
      <c r="I254" s="45">
        <v>8643</v>
      </c>
      <c r="J254" s="45">
        <v>561</v>
      </c>
      <c r="K254" s="45">
        <v>2631</v>
      </c>
      <c r="L254" s="45">
        <v>1658</v>
      </c>
      <c r="M254" s="45">
        <v>1454</v>
      </c>
      <c r="N254" s="45">
        <v>1228</v>
      </c>
      <c r="O254" s="45">
        <v>2044</v>
      </c>
      <c r="P254" s="45">
        <v>2165</v>
      </c>
      <c r="Q254" s="45">
        <v>1932</v>
      </c>
      <c r="R254" s="45">
        <v>4268</v>
      </c>
      <c r="S254" s="156">
        <v>3750</v>
      </c>
      <c r="T254" s="45">
        <v>1444</v>
      </c>
      <c r="U254" s="57"/>
      <c r="V254" s="57"/>
      <c r="W254" s="57"/>
      <c r="X254" s="57"/>
      <c r="Y254" s="57"/>
      <c r="Z254" s="57"/>
      <c r="AA254" s="57"/>
    </row>
    <row r="255" spans="1:27" x14ac:dyDescent="0.3">
      <c r="A255" s="109" t="s">
        <v>65</v>
      </c>
      <c r="B255" s="43">
        <v>9192</v>
      </c>
      <c r="C255" s="43">
        <v>9758</v>
      </c>
      <c r="D255" s="43">
        <v>7355</v>
      </c>
      <c r="E255" s="43">
        <v>7919</v>
      </c>
      <c r="F255" s="43">
        <v>8000</v>
      </c>
      <c r="G255" s="43">
        <v>8751</v>
      </c>
      <c r="H255" s="43">
        <v>7515</v>
      </c>
      <c r="I255" s="43">
        <v>6664</v>
      </c>
      <c r="J255" s="43">
        <v>7469</v>
      </c>
      <c r="K255" s="43">
        <v>7826</v>
      </c>
      <c r="L255" s="43">
        <v>7487</v>
      </c>
      <c r="M255" s="43">
        <v>8012</v>
      </c>
      <c r="N255" s="43">
        <v>7211</v>
      </c>
      <c r="O255" s="43">
        <v>7845</v>
      </c>
      <c r="P255" s="43">
        <v>7593</v>
      </c>
      <c r="Q255" s="43">
        <v>8119</v>
      </c>
      <c r="R255" s="43">
        <v>11488</v>
      </c>
      <c r="S255" s="158">
        <v>9867</v>
      </c>
      <c r="T255" s="43">
        <v>8920</v>
      </c>
      <c r="U255" s="57"/>
      <c r="V255" s="57"/>
      <c r="W255" s="57"/>
      <c r="X255" s="57"/>
      <c r="Y255" s="57"/>
      <c r="Z255" s="57"/>
      <c r="AA255" s="57"/>
    </row>
    <row r="256" spans="1:27" x14ac:dyDescent="0.3">
      <c r="A256" s="110" t="s">
        <v>26</v>
      </c>
      <c r="B256" s="49">
        <f>SUM(B248:B255)</f>
        <v>22247</v>
      </c>
      <c r="C256" s="49">
        <f t="shared" ref="C256:R256" si="9">SUM(C248:C255)</f>
        <v>23902</v>
      </c>
      <c r="D256" s="49">
        <f t="shared" si="9"/>
        <v>12856</v>
      </c>
      <c r="E256" s="49">
        <f t="shared" si="9"/>
        <v>15521</v>
      </c>
      <c r="F256" s="49">
        <f t="shared" si="9"/>
        <v>20934</v>
      </c>
      <c r="G256" s="49">
        <f t="shared" si="9"/>
        <v>64295</v>
      </c>
      <c r="H256" s="49">
        <f t="shared" si="9"/>
        <v>12382</v>
      </c>
      <c r="I256" s="49">
        <f t="shared" si="9"/>
        <v>19220</v>
      </c>
      <c r="J256" s="49">
        <f t="shared" si="9"/>
        <v>18357</v>
      </c>
      <c r="K256" s="49">
        <f t="shared" si="9"/>
        <v>14245</v>
      </c>
      <c r="L256" s="49">
        <f t="shared" si="9"/>
        <v>12218</v>
      </c>
      <c r="M256" s="49">
        <f t="shared" si="9"/>
        <v>12246</v>
      </c>
      <c r="N256" s="49">
        <f t="shared" si="9"/>
        <v>9904</v>
      </c>
      <c r="O256" s="49">
        <f t="shared" si="9"/>
        <v>13140</v>
      </c>
      <c r="P256" s="49">
        <f t="shared" si="9"/>
        <v>11959</v>
      </c>
      <c r="Q256" s="49">
        <f t="shared" si="9"/>
        <v>16031</v>
      </c>
      <c r="R256" s="49">
        <f t="shared" si="9"/>
        <v>18802</v>
      </c>
      <c r="S256" s="159">
        <v>24370</v>
      </c>
      <c r="T256" s="49">
        <v>19547</v>
      </c>
      <c r="U256" s="72"/>
      <c r="V256" s="72"/>
      <c r="W256" s="72"/>
      <c r="X256" s="72"/>
      <c r="Y256" s="72"/>
      <c r="Z256" s="72"/>
      <c r="AA256" s="72"/>
    </row>
    <row r="257" spans="1:27" x14ac:dyDescent="0.3">
      <c r="A257" s="109" t="s">
        <v>27</v>
      </c>
      <c r="B257" s="43">
        <v>0</v>
      </c>
      <c r="C257" s="43">
        <v>0</v>
      </c>
      <c r="D257" s="43">
        <v>0</v>
      </c>
      <c r="E257" s="43">
        <v>0</v>
      </c>
      <c r="F257" s="43">
        <v>0</v>
      </c>
      <c r="G257" s="43">
        <v>0</v>
      </c>
      <c r="H257" s="43">
        <v>0</v>
      </c>
      <c r="I257" s="43">
        <v>0</v>
      </c>
      <c r="J257" s="43">
        <v>0</v>
      </c>
      <c r="K257" s="43">
        <v>0</v>
      </c>
      <c r="L257" s="43">
        <v>0</v>
      </c>
      <c r="M257" s="43">
        <v>0</v>
      </c>
      <c r="N257" s="43">
        <v>0</v>
      </c>
      <c r="O257" s="43">
        <v>0</v>
      </c>
      <c r="P257" s="43">
        <v>0</v>
      </c>
      <c r="Q257" s="43">
        <v>0</v>
      </c>
      <c r="R257" s="43">
        <v>0</v>
      </c>
      <c r="S257" s="158">
        <v>2247</v>
      </c>
      <c r="T257" s="43">
        <v>2073</v>
      </c>
      <c r="U257" s="57"/>
      <c r="V257" s="57"/>
      <c r="W257" s="57"/>
      <c r="X257" s="57"/>
      <c r="Y257" s="57"/>
      <c r="Z257" s="57"/>
      <c r="AA257" s="57"/>
    </row>
    <row r="258" spans="1:27" x14ac:dyDescent="0.3">
      <c r="A258" s="107" t="s">
        <v>28</v>
      </c>
      <c r="B258" s="45">
        <v>0</v>
      </c>
      <c r="C258" s="45">
        <v>0</v>
      </c>
      <c r="D258" s="45">
        <v>0</v>
      </c>
      <c r="E258" s="45">
        <v>0</v>
      </c>
      <c r="F258" s="45">
        <v>0</v>
      </c>
      <c r="G258" s="45">
        <v>0</v>
      </c>
      <c r="H258" s="45">
        <v>0</v>
      </c>
      <c r="I258" s="45">
        <v>0</v>
      </c>
      <c r="J258" s="45">
        <v>0</v>
      </c>
      <c r="K258" s="45">
        <v>0</v>
      </c>
      <c r="L258" s="45">
        <v>0</v>
      </c>
      <c r="M258" s="45">
        <v>0</v>
      </c>
      <c r="N258" s="45">
        <v>0</v>
      </c>
      <c r="O258" s="45">
        <v>0</v>
      </c>
      <c r="P258" s="45">
        <v>0</v>
      </c>
      <c r="Q258" s="45">
        <v>0</v>
      </c>
      <c r="R258" s="45">
        <v>0</v>
      </c>
      <c r="S258" s="156">
        <v>10696</v>
      </c>
      <c r="T258" s="45">
        <v>10587</v>
      </c>
      <c r="U258" s="57"/>
      <c r="V258" s="57"/>
      <c r="W258" s="57"/>
      <c r="X258" s="57"/>
      <c r="Y258" s="57"/>
      <c r="Z258" s="57"/>
      <c r="AA258" s="57"/>
    </row>
    <row r="259" spans="1:27" x14ac:dyDescent="0.3">
      <c r="A259" s="109" t="s">
        <v>29</v>
      </c>
      <c r="B259" s="43">
        <v>0</v>
      </c>
      <c r="C259" s="43">
        <v>0</v>
      </c>
      <c r="D259" s="43">
        <v>0</v>
      </c>
      <c r="E259" s="43">
        <v>0</v>
      </c>
      <c r="F259" s="43">
        <v>0</v>
      </c>
      <c r="G259" s="43">
        <v>0</v>
      </c>
      <c r="H259" s="43">
        <v>0</v>
      </c>
      <c r="I259" s="43">
        <v>0</v>
      </c>
      <c r="J259" s="43">
        <v>0</v>
      </c>
      <c r="K259" s="43">
        <v>0</v>
      </c>
      <c r="L259" s="43">
        <v>0</v>
      </c>
      <c r="M259" s="43">
        <v>0</v>
      </c>
      <c r="N259" s="43">
        <v>0</v>
      </c>
      <c r="O259" s="43">
        <v>0</v>
      </c>
      <c r="P259" s="43">
        <v>0</v>
      </c>
      <c r="Q259" s="43">
        <v>0</v>
      </c>
      <c r="R259" s="43">
        <v>0</v>
      </c>
      <c r="S259" s="158">
        <v>46868</v>
      </c>
      <c r="T259" s="43">
        <v>46928</v>
      </c>
      <c r="U259" s="57"/>
      <c r="V259" s="57"/>
      <c r="W259" s="57"/>
      <c r="X259" s="57"/>
      <c r="Y259" s="57"/>
      <c r="Z259" s="57"/>
      <c r="AA259" s="57"/>
    </row>
    <row r="260" spans="1:27" x14ac:dyDescent="0.3">
      <c r="A260" s="107" t="s">
        <v>30</v>
      </c>
      <c r="B260" s="45">
        <v>0</v>
      </c>
      <c r="C260" s="45">
        <v>0</v>
      </c>
      <c r="D260" s="45">
        <v>0</v>
      </c>
      <c r="E260" s="45">
        <v>0</v>
      </c>
      <c r="F260" s="45">
        <v>0</v>
      </c>
      <c r="G260" s="45">
        <v>0</v>
      </c>
      <c r="H260" s="45">
        <v>0</v>
      </c>
      <c r="I260" s="45">
        <v>0</v>
      </c>
      <c r="J260" s="45">
        <v>0</v>
      </c>
      <c r="K260" s="45">
        <v>0</v>
      </c>
      <c r="L260" s="45">
        <v>0</v>
      </c>
      <c r="M260" s="45">
        <v>0</v>
      </c>
      <c r="N260" s="45">
        <v>0</v>
      </c>
      <c r="O260" s="45">
        <v>0</v>
      </c>
      <c r="P260" s="45">
        <v>0</v>
      </c>
      <c r="Q260" s="45">
        <v>0</v>
      </c>
      <c r="R260" s="45">
        <v>0</v>
      </c>
      <c r="S260" s="156">
        <v>31513</v>
      </c>
      <c r="T260" s="45">
        <v>31122</v>
      </c>
      <c r="U260" s="57"/>
      <c r="V260" s="57"/>
      <c r="W260" s="57"/>
      <c r="X260" s="57"/>
      <c r="Y260" s="57"/>
      <c r="Z260" s="57"/>
      <c r="AA260" s="57"/>
    </row>
    <row r="261" spans="1:27" x14ac:dyDescent="0.3">
      <c r="A261" s="108" t="s">
        <v>31</v>
      </c>
      <c r="B261" s="48">
        <v>165411</v>
      </c>
      <c r="C261" s="48">
        <v>174788</v>
      </c>
      <c r="D261" s="48">
        <v>191371</v>
      </c>
      <c r="E261" s="48">
        <v>208397</v>
      </c>
      <c r="F261" s="48">
        <v>162589</v>
      </c>
      <c r="G261" s="48">
        <v>187609</v>
      </c>
      <c r="H261" s="48">
        <v>176873</v>
      </c>
      <c r="I261" s="48">
        <v>169361</v>
      </c>
      <c r="J261" s="48">
        <v>144866</v>
      </c>
      <c r="K261" s="48">
        <v>127280</v>
      </c>
      <c r="L261" s="48">
        <v>133259</v>
      </c>
      <c r="M261" s="48">
        <v>121614</v>
      </c>
      <c r="N261" s="48">
        <v>110116</v>
      </c>
      <c r="O261" s="48">
        <v>91337</v>
      </c>
      <c r="P261" s="48">
        <v>69617</v>
      </c>
      <c r="Q261" s="48">
        <v>63757</v>
      </c>
      <c r="R261" s="48">
        <v>81415</v>
      </c>
      <c r="S261" s="157">
        <v>91324</v>
      </c>
      <c r="T261" s="48">
        <v>90710</v>
      </c>
      <c r="U261" s="72"/>
      <c r="V261" s="72"/>
      <c r="W261" s="72"/>
      <c r="X261" s="72"/>
      <c r="Y261" s="72"/>
      <c r="Z261" s="72"/>
      <c r="AA261" s="72"/>
    </row>
    <row r="262" spans="1:27" x14ac:dyDescent="0.3">
      <c r="A262" s="107" t="s">
        <v>32</v>
      </c>
      <c r="B262" s="45">
        <v>3</v>
      </c>
      <c r="C262" s="45">
        <v>5</v>
      </c>
      <c r="D262" s="45">
        <v>38</v>
      </c>
      <c r="E262" s="45">
        <v>7</v>
      </c>
      <c r="F262" s="45">
        <v>4</v>
      </c>
      <c r="G262" s="45">
        <v>13</v>
      </c>
      <c r="H262" s="45">
        <v>29</v>
      </c>
      <c r="I262" s="45">
        <v>33</v>
      </c>
      <c r="J262" s="45">
        <v>44</v>
      </c>
      <c r="K262" s="45">
        <v>13</v>
      </c>
      <c r="L262" s="45">
        <v>92</v>
      </c>
      <c r="M262" s="45">
        <v>70</v>
      </c>
      <c r="N262" s="45">
        <v>77</v>
      </c>
      <c r="O262" s="45">
        <v>74</v>
      </c>
      <c r="P262" s="45">
        <v>228</v>
      </c>
      <c r="Q262" s="45">
        <v>113</v>
      </c>
      <c r="R262" s="45">
        <v>106</v>
      </c>
      <c r="S262" s="156">
        <v>325</v>
      </c>
      <c r="T262" s="45">
        <v>299</v>
      </c>
      <c r="U262" s="57"/>
      <c r="V262" s="57"/>
      <c r="W262" s="57"/>
      <c r="X262" s="57"/>
      <c r="Y262" s="57"/>
      <c r="Z262" s="57"/>
      <c r="AA262" s="57"/>
    </row>
    <row r="263" spans="1:27" x14ac:dyDescent="0.3">
      <c r="A263" s="109" t="s">
        <v>33</v>
      </c>
      <c r="B263" s="43">
        <v>4144</v>
      </c>
      <c r="C263" s="43">
        <v>4267</v>
      </c>
      <c r="D263" s="43">
        <v>4375</v>
      </c>
      <c r="E263" s="43">
        <v>4168</v>
      </c>
      <c r="F263" s="43">
        <v>3670</v>
      </c>
      <c r="G263" s="43">
        <v>3327</v>
      </c>
      <c r="H263" s="43">
        <v>3153</v>
      </c>
      <c r="I263" s="43">
        <v>3052</v>
      </c>
      <c r="J263" s="43">
        <v>2496</v>
      </c>
      <c r="K263" s="43">
        <v>2581</v>
      </c>
      <c r="L263" s="43">
        <v>2437</v>
      </c>
      <c r="M263" s="43">
        <v>2395</v>
      </c>
      <c r="N263" s="43">
        <v>2670</v>
      </c>
      <c r="O263" s="43">
        <v>2942</v>
      </c>
      <c r="P263" s="43">
        <v>3043</v>
      </c>
      <c r="Q263" s="43">
        <v>3142</v>
      </c>
      <c r="R263" s="43">
        <v>3510</v>
      </c>
      <c r="S263" s="158">
        <v>4125</v>
      </c>
      <c r="T263" s="43">
        <v>4406</v>
      </c>
      <c r="U263" s="57"/>
      <c r="V263" s="57"/>
      <c r="W263" s="57"/>
      <c r="X263" s="57"/>
      <c r="Y263" s="57"/>
      <c r="Z263" s="57"/>
      <c r="AA263" s="57"/>
    </row>
    <row r="264" spans="1:27" x14ac:dyDescent="0.3">
      <c r="A264" s="107" t="s">
        <v>34</v>
      </c>
      <c r="B264" s="45">
        <v>12535</v>
      </c>
      <c r="C264" s="45">
        <v>10929</v>
      </c>
      <c r="D264" s="45">
        <v>10604</v>
      </c>
      <c r="E264" s="45">
        <v>12765</v>
      </c>
      <c r="F264" s="45">
        <v>9720</v>
      </c>
      <c r="G264" s="45">
        <v>9892</v>
      </c>
      <c r="H264" s="45">
        <v>8764</v>
      </c>
      <c r="I264" s="45">
        <v>8161</v>
      </c>
      <c r="J264" s="45">
        <v>7638</v>
      </c>
      <c r="K264" s="45">
        <v>6513</v>
      </c>
      <c r="L264" s="45">
        <v>5845</v>
      </c>
      <c r="M264" s="45">
        <v>5611</v>
      </c>
      <c r="N264" s="45">
        <v>6541</v>
      </c>
      <c r="O264" s="45">
        <v>6068</v>
      </c>
      <c r="P264" s="45">
        <v>4414</v>
      </c>
      <c r="Q264" s="45">
        <v>4304</v>
      </c>
      <c r="R264" s="45">
        <v>3628</v>
      </c>
      <c r="S264" s="156">
        <v>4677</v>
      </c>
      <c r="T264" s="45">
        <v>4464</v>
      </c>
      <c r="U264" s="57"/>
      <c r="V264" s="57"/>
      <c r="W264" s="57"/>
      <c r="X264" s="57"/>
      <c r="Y264" s="57"/>
      <c r="Z264" s="57"/>
      <c r="AA264" s="57"/>
    </row>
    <row r="265" spans="1:27" x14ac:dyDescent="0.3">
      <c r="A265" s="109" t="s">
        <v>35</v>
      </c>
      <c r="B265" s="43">
        <v>89427</v>
      </c>
      <c r="C265" s="43">
        <v>97014</v>
      </c>
      <c r="D265" s="43">
        <v>104622</v>
      </c>
      <c r="E265" s="43">
        <v>110219</v>
      </c>
      <c r="F265" s="43">
        <v>101361</v>
      </c>
      <c r="G265" s="43">
        <v>112268</v>
      </c>
      <c r="H265" s="43">
        <v>122234</v>
      </c>
      <c r="I265" s="43">
        <v>129565</v>
      </c>
      <c r="J265" s="43">
        <v>132469</v>
      </c>
      <c r="K265" s="43">
        <v>160291</v>
      </c>
      <c r="L265" s="43">
        <v>170149</v>
      </c>
      <c r="M265" s="43">
        <v>173094</v>
      </c>
      <c r="N265" s="43">
        <v>209909</v>
      </c>
      <c r="O265" s="43">
        <v>165778</v>
      </c>
      <c r="P265" s="43">
        <v>162073</v>
      </c>
      <c r="Q265" s="43">
        <v>162400</v>
      </c>
      <c r="R265" s="43">
        <v>192884</v>
      </c>
      <c r="S265" s="158">
        <v>203144</v>
      </c>
      <c r="T265" s="43">
        <v>202364</v>
      </c>
      <c r="U265" s="57"/>
      <c r="V265" s="57"/>
      <c r="W265" s="57"/>
      <c r="X265" s="57"/>
      <c r="Y265" s="57"/>
      <c r="Z265" s="57"/>
      <c r="AA265" s="57"/>
    </row>
    <row r="266" spans="1:27" ht="16.5" thickBot="1" x14ac:dyDescent="0.35">
      <c r="A266" s="111" t="s">
        <v>36</v>
      </c>
      <c r="B266" s="50">
        <v>342443</v>
      </c>
      <c r="C266" s="50">
        <v>353212</v>
      </c>
      <c r="D266" s="50">
        <v>361538</v>
      </c>
      <c r="E266" s="50">
        <v>399314</v>
      </c>
      <c r="F266" s="50">
        <v>333784</v>
      </c>
      <c r="G266" s="50">
        <v>422463</v>
      </c>
      <c r="H266" s="50">
        <v>363771</v>
      </c>
      <c r="I266" s="50">
        <v>367151</v>
      </c>
      <c r="J266" s="50">
        <v>345724</v>
      </c>
      <c r="K266" s="50">
        <v>344010</v>
      </c>
      <c r="L266" s="50">
        <v>355927</v>
      </c>
      <c r="M266" s="50">
        <v>345109</v>
      </c>
      <c r="N266" s="50">
        <v>365162</v>
      </c>
      <c r="O266" s="50">
        <v>303392</v>
      </c>
      <c r="P266" s="50">
        <v>268013</v>
      </c>
      <c r="Q266" s="50">
        <v>269053</v>
      </c>
      <c r="R266" s="50">
        <v>319301</v>
      </c>
      <c r="S266" s="160">
        <v>356582</v>
      </c>
      <c r="T266" s="50">
        <v>345002</v>
      </c>
      <c r="U266" s="72"/>
      <c r="V266" s="72"/>
      <c r="W266" s="72"/>
      <c r="X266" s="72"/>
      <c r="Y266" s="72"/>
      <c r="Z266" s="72"/>
      <c r="AA266" s="72"/>
    </row>
    <row r="267" spans="1:27" ht="16.5" thickTop="1" x14ac:dyDescent="0.3">
      <c r="B267" s="127"/>
    </row>
  </sheetData>
  <mergeCells count="2">
    <mergeCell ref="A27:B27"/>
    <mergeCell ref="A28:B28"/>
  </mergeCells>
  <phoneticPr fontId="12" type="noConversion"/>
  <pageMargins left="0.7" right="0.7" top="0.75" bottom="0.75" header="0.3" footer="0.3"/>
  <pageSetup paperSize="9" orientation="portrait" r:id="rId1"/>
  <ignoredErrors>
    <ignoredError sqref="B15:R15 B48:R48 B73:R73 B98:R98 B123:R123 B149:R149 B181:R181 B206:R206 B231:R231 B256:R25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C8BB9-E076-4612-B6BF-A7725C5D1913}">
  <dimension ref="A1:L468"/>
  <sheetViews>
    <sheetView showGridLines="0" zoomScaleNormal="100" workbookViewId="0">
      <selection activeCell="A31" sqref="A31"/>
    </sheetView>
  </sheetViews>
  <sheetFormatPr defaultRowHeight="14.25" x14ac:dyDescent="0.2"/>
  <cols>
    <col min="1" max="1" width="75.625" style="3" customWidth="1"/>
    <col min="2" max="9" width="12.125" style="3" customWidth="1"/>
    <col min="10" max="10" width="14.5" style="3" bestFit="1" customWidth="1"/>
    <col min="11" max="16384" width="9" style="3"/>
  </cols>
  <sheetData>
    <row r="1" spans="1:9" ht="15.75" x14ac:dyDescent="0.2">
      <c r="A1" s="172" t="s">
        <v>115</v>
      </c>
    </row>
    <row r="2" spans="1:9" ht="15.75" x14ac:dyDescent="0.3">
      <c r="A2" s="26" t="s">
        <v>18</v>
      </c>
      <c r="B2" s="3" t="s">
        <v>44</v>
      </c>
      <c r="C2" s="3" t="s">
        <v>44</v>
      </c>
      <c r="D2" s="3" t="s">
        <v>44</v>
      </c>
      <c r="E2" s="3" t="s">
        <v>44</v>
      </c>
      <c r="F2" s="3" t="s">
        <v>44</v>
      </c>
      <c r="G2" s="3" t="s">
        <v>44</v>
      </c>
      <c r="H2" s="3" t="s">
        <v>44</v>
      </c>
      <c r="I2" s="3" t="s">
        <v>44</v>
      </c>
    </row>
    <row r="3" spans="1:9" x14ac:dyDescent="0.2">
      <c r="A3" s="176" t="s">
        <v>94</v>
      </c>
      <c r="B3" s="176"/>
      <c r="C3" s="176"/>
      <c r="D3" s="176"/>
      <c r="E3" s="176"/>
      <c r="F3" s="176"/>
      <c r="G3" s="176"/>
      <c r="H3" s="176"/>
      <c r="I3" s="176"/>
    </row>
    <row r="4" spans="1:9" x14ac:dyDescent="0.2">
      <c r="A4" s="12" t="s">
        <v>44</v>
      </c>
      <c r="B4" s="13" t="s">
        <v>44</v>
      </c>
      <c r="C4" s="13" t="s">
        <v>44</v>
      </c>
      <c r="D4" s="13" t="s">
        <v>44</v>
      </c>
      <c r="E4" s="13" t="s">
        <v>44</v>
      </c>
      <c r="F4" s="13" t="s">
        <v>44</v>
      </c>
      <c r="G4" s="13" t="s">
        <v>44</v>
      </c>
      <c r="H4" s="13" t="s">
        <v>44</v>
      </c>
      <c r="I4" s="13" t="s">
        <v>44</v>
      </c>
    </row>
    <row r="5" spans="1:9" x14ac:dyDescent="0.2">
      <c r="A5" s="6" t="s">
        <v>44</v>
      </c>
      <c r="B5" s="177" t="s">
        <v>17</v>
      </c>
      <c r="C5" s="177" t="s">
        <v>44</v>
      </c>
      <c r="D5" s="177" t="s">
        <v>44</v>
      </c>
      <c r="E5" s="178" t="s">
        <v>44</v>
      </c>
      <c r="F5" s="179" t="s">
        <v>16</v>
      </c>
      <c r="G5" s="177" t="s">
        <v>44</v>
      </c>
      <c r="H5" s="178" t="s">
        <v>44</v>
      </c>
      <c r="I5" s="11" t="s">
        <v>44</v>
      </c>
    </row>
    <row r="6" spans="1:9" ht="39.950000000000003" customHeight="1" x14ac:dyDescent="0.2">
      <c r="A6" s="10" t="s">
        <v>44</v>
      </c>
      <c r="B6" s="14" t="s">
        <v>4</v>
      </c>
      <c r="C6" s="14" t="s">
        <v>5</v>
      </c>
      <c r="D6" s="14" t="s">
        <v>6</v>
      </c>
      <c r="E6" s="23" t="s">
        <v>7</v>
      </c>
      <c r="F6" s="19" t="s">
        <v>4</v>
      </c>
      <c r="G6" s="14" t="s">
        <v>6</v>
      </c>
      <c r="H6" s="23" t="s">
        <v>45</v>
      </c>
      <c r="I6" s="14" t="s">
        <v>15</v>
      </c>
    </row>
    <row r="7" spans="1:9" x14ac:dyDescent="0.2">
      <c r="A7" s="21" t="s">
        <v>0</v>
      </c>
      <c r="B7" s="43">
        <v>28650.937020000001</v>
      </c>
      <c r="C7" s="43">
        <v>23297.335449999999</v>
      </c>
      <c r="D7" s="43">
        <v>15332.401030000001</v>
      </c>
      <c r="E7" s="44">
        <v>84839.339009999996</v>
      </c>
      <c r="F7" s="16">
        <v>9990.6407620000009</v>
      </c>
      <c r="G7" s="43">
        <v>1704.2064290000001</v>
      </c>
      <c r="H7" s="44">
        <v>29251.391070000001</v>
      </c>
      <c r="I7" s="43">
        <v>193066.25080000001</v>
      </c>
    </row>
    <row r="8" spans="1:9" x14ac:dyDescent="0.2">
      <c r="A8" s="22" t="s">
        <v>1</v>
      </c>
      <c r="B8" s="45">
        <v>594917.08959999995</v>
      </c>
      <c r="C8" s="45">
        <v>416847.64600000001</v>
      </c>
      <c r="D8" s="45">
        <v>75150.811960000006</v>
      </c>
      <c r="E8" s="46">
        <v>594449.68279999995</v>
      </c>
      <c r="F8" s="17">
        <v>522855.80469999998</v>
      </c>
      <c r="G8" s="45">
        <v>5515.5689089999996</v>
      </c>
      <c r="H8" s="46">
        <v>276011.97769999999</v>
      </c>
      <c r="I8" s="45">
        <v>2485748.5819999999</v>
      </c>
    </row>
    <row r="9" spans="1:9" x14ac:dyDescent="0.2">
      <c r="A9" s="24" t="s">
        <v>2</v>
      </c>
      <c r="B9" s="48">
        <v>623568</v>
      </c>
      <c r="C9" s="48">
        <v>440144.96879999997</v>
      </c>
      <c r="D9" s="48">
        <v>90483.210940000004</v>
      </c>
      <c r="E9" s="60">
        <v>679289</v>
      </c>
      <c r="F9" s="61">
        <v>532846.4375</v>
      </c>
      <c r="G9" s="48">
        <v>7219.7753910000001</v>
      </c>
      <c r="H9" s="60">
        <v>305263.375</v>
      </c>
      <c r="I9" s="48">
        <v>2678814.75</v>
      </c>
    </row>
    <row r="10" spans="1:9" x14ac:dyDescent="0.2">
      <c r="A10" s="22" t="s">
        <v>19</v>
      </c>
      <c r="B10" s="45">
        <v>4570.4164780000001</v>
      </c>
      <c r="C10" s="45">
        <v>434.64510890000003</v>
      </c>
      <c r="D10" s="45">
        <v>994.72889789999999</v>
      </c>
      <c r="E10" s="46">
        <v>6631.3549139999996</v>
      </c>
      <c r="F10" s="17">
        <v>534.35247609999999</v>
      </c>
      <c r="G10" s="45">
        <v>0</v>
      </c>
      <c r="H10" s="46">
        <v>2883.6119480000002</v>
      </c>
      <c r="I10" s="45">
        <v>16049.10982</v>
      </c>
    </row>
    <row r="11" spans="1:9" x14ac:dyDescent="0.2">
      <c r="A11" s="21" t="s">
        <v>20</v>
      </c>
      <c r="B11" s="43">
        <v>58926.109649999999</v>
      </c>
      <c r="C11" s="43">
        <v>57838.153639999997</v>
      </c>
      <c r="D11" s="43">
        <v>27611.641629999998</v>
      </c>
      <c r="E11" s="44">
        <v>164643.22210000001</v>
      </c>
      <c r="F11" s="16">
        <v>17308.389279999999</v>
      </c>
      <c r="G11" s="43">
        <v>2043.3793800000001</v>
      </c>
      <c r="H11" s="44">
        <v>62038.738570000001</v>
      </c>
      <c r="I11" s="43">
        <v>390409.63429999998</v>
      </c>
    </row>
    <row r="12" spans="1:9" x14ac:dyDescent="0.2">
      <c r="A12" s="22" t="s">
        <v>21</v>
      </c>
      <c r="B12" s="45">
        <v>159146.1047</v>
      </c>
      <c r="C12" s="45">
        <v>223881.80979999999</v>
      </c>
      <c r="D12" s="45">
        <v>69874.743730000002</v>
      </c>
      <c r="E12" s="46">
        <v>1243025.662</v>
      </c>
      <c r="F12" s="17">
        <v>9110.9337020000003</v>
      </c>
      <c r="G12" s="45">
        <v>1066.874802</v>
      </c>
      <c r="H12" s="46">
        <v>32923.382010000001</v>
      </c>
      <c r="I12" s="45">
        <v>1739029.5109999999</v>
      </c>
    </row>
    <row r="13" spans="1:9" x14ac:dyDescent="0.2">
      <c r="A13" s="21" t="s">
        <v>46</v>
      </c>
      <c r="B13" s="43">
        <v>2859.786979</v>
      </c>
      <c r="C13" s="43">
        <v>785.19772920000003</v>
      </c>
      <c r="D13" s="43">
        <v>2.1875</v>
      </c>
      <c r="E13" s="44">
        <v>1798.3049980000001</v>
      </c>
      <c r="F13" s="16">
        <v>1007.182556</v>
      </c>
      <c r="G13" s="43">
        <v>0</v>
      </c>
      <c r="H13" s="44">
        <v>0</v>
      </c>
      <c r="I13" s="43">
        <v>6452.6597620000002</v>
      </c>
    </row>
    <row r="14" spans="1:9" x14ac:dyDescent="0.2">
      <c r="A14" s="22" t="s">
        <v>23</v>
      </c>
      <c r="B14" s="45">
        <v>6815.7053070000002</v>
      </c>
      <c r="C14" s="45">
        <v>8816.8174319999998</v>
      </c>
      <c r="D14" s="45">
        <v>4353.5867129999997</v>
      </c>
      <c r="E14" s="46">
        <v>11109.587</v>
      </c>
      <c r="F14" s="17">
        <v>106.2066921</v>
      </c>
      <c r="G14" s="45">
        <v>15.107650039999999</v>
      </c>
      <c r="H14" s="46">
        <v>162.03083710000001</v>
      </c>
      <c r="I14" s="45">
        <v>31379.04163</v>
      </c>
    </row>
    <row r="15" spans="1:9" x14ac:dyDescent="0.2">
      <c r="A15" s="21" t="s">
        <v>24</v>
      </c>
      <c r="B15" s="43">
        <v>6352.7030889999996</v>
      </c>
      <c r="C15" s="43">
        <v>1008.714211</v>
      </c>
      <c r="D15" s="43">
        <v>428.93361770000001</v>
      </c>
      <c r="E15" s="44">
        <v>5453.1303859999998</v>
      </c>
      <c r="F15" s="16">
        <v>14772.61046</v>
      </c>
      <c r="G15" s="43">
        <v>0</v>
      </c>
      <c r="H15" s="44">
        <v>0</v>
      </c>
      <c r="I15" s="43">
        <v>28016.091769999999</v>
      </c>
    </row>
    <row r="16" spans="1:9" x14ac:dyDescent="0.2">
      <c r="A16" s="22" t="s">
        <v>25</v>
      </c>
      <c r="B16" s="45">
        <v>39184.709779999997</v>
      </c>
      <c r="C16" s="45">
        <v>39300.398130000001</v>
      </c>
      <c r="D16" s="45">
        <v>13667.029930000001</v>
      </c>
      <c r="E16" s="46">
        <v>111273.77439999999</v>
      </c>
      <c r="F16" s="17">
        <v>3360.2754239999999</v>
      </c>
      <c r="G16" s="45">
        <v>55.11319065</v>
      </c>
      <c r="H16" s="46">
        <v>1062.292899</v>
      </c>
      <c r="I16" s="45">
        <v>207903.5937</v>
      </c>
    </row>
    <row r="17" spans="1:12" x14ac:dyDescent="0.2">
      <c r="A17" s="109" t="s">
        <v>65</v>
      </c>
      <c r="B17" s="43">
        <v>216623.61840000001</v>
      </c>
      <c r="C17" s="43">
        <v>195619.01990000001</v>
      </c>
      <c r="D17" s="43">
        <v>37859.888050000001</v>
      </c>
      <c r="E17" s="44">
        <v>565869.79650000005</v>
      </c>
      <c r="F17" s="16">
        <v>103905.5386</v>
      </c>
      <c r="G17" s="43">
        <v>2071.6162669999999</v>
      </c>
      <c r="H17" s="44">
        <v>74986.101039999994</v>
      </c>
      <c r="I17" s="43">
        <v>1196935.5789999999</v>
      </c>
    </row>
    <row r="18" spans="1:12" x14ac:dyDescent="0.2">
      <c r="A18" s="25" t="s">
        <v>47</v>
      </c>
      <c r="B18" s="49">
        <v>494479.15629999997</v>
      </c>
      <c r="C18" s="49">
        <v>527684.75</v>
      </c>
      <c r="D18" s="49">
        <v>154792.73439999999</v>
      </c>
      <c r="E18" s="62">
        <v>2109804.75</v>
      </c>
      <c r="F18" s="63">
        <v>150105.48439999999</v>
      </c>
      <c r="G18" s="49">
        <v>5252.0913090000004</v>
      </c>
      <c r="H18" s="62">
        <v>174056.1563</v>
      </c>
      <c r="I18" s="49">
        <v>3616175.25</v>
      </c>
    </row>
    <row r="19" spans="1:12" x14ac:dyDescent="0.2">
      <c r="A19" s="21" t="s">
        <v>27</v>
      </c>
      <c r="B19" s="43">
        <v>5372.5832950000004</v>
      </c>
      <c r="C19" s="43">
        <v>1036.441922</v>
      </c>
      <c r="D19" s="43">
        <v>743.29791379999995</v>
      </c>
      <c r="E19" s="44">
        <v>9935.8886459999994</v>
      </c>
      <c r="F19" s="16">
        <v>26230.82285</v>
      </c>
      <c r="G19" s="43">
        <v>115.5171515</v>
      </c>
      <c r="H19" s="44">
        <v>2387.636544</v>
      </c>
      <c r="I19" s="43">
        <v>45822.188320000001</v>
      </c>
    </row>
    <row r="20" spans="1:12" x14ac:dyDescent="0.2">
      <c r="A20" s="22" t="s">
        <v>28</v>
      </c>
      <c r="B20" s="45">
        <v>29299.61637</v>
      </c>
      <c r="C20" s="45">
        <v>13965.39914</v>
      </c>
      <c r="D20" s="45">
        <v>8459.5929479999995</v>
      </c>
      <c r="E20" s="46">
        <v>50801.391280000003</v>
      </c>
      <c r="F20" s="17">
        <v>69510.827520000006</v>
      </c>
      <c r="G20" s="45">
        <v>13145.632439999999</v>
      </c>
      <c r="H20" s="46">
        <v>277538.09159999999</v>
      </c>
      <c r="I20" s="45">
        <v>462720.55129999999</v>
      </c>
      <c r="J20" s="173"/>
      <c r="L20" s="173"/>
    </row>
    <row r="21" spans="1:12" x14ac:dyDescent="0.2">
      <c r="A21" s="21" t="s">
        <v>29</v>
      </c>
      <c r="B21" s="43">
        <v>812.65842220000002</v>
      </c>
      <c r="C21" s="43">
        <v>86.445999150000006</v>
      </c>
      <c r="D21" s="43">
        <v>2277.4273659999999</v>
      </c>
      <c r="E21" s="44">
        <v>3494.7090130000001</v>
      </c>
      <c r="F21" s="16">
        <v>81736.163759999996</v>
      </c>
      <c r="G21" s="43">
        <v>2416.8674129999999</v>
      </c>
      <c r="H21" s="44">
        <v>276540.6005</v>
      </c>
      <c r="I21" s="43">
        <v>367364.87239999999</v>
      </c>
      <c r="J21" s="174"/>
    </row>
    <row r="22" spans="1:12" x14ac:dyDescent="0.2">
      <c r="A22" s="22" t="s">
        <v>30</v>
      </c>
      <c r="B22" s="45">
        <v>385.46609119999999</v>
      </c>
      <c r="C22" s="45">
        <v>0</v>
      </c>
      <c r="D22" s="45">
        <v>5.0989999770000001</v>
      </c>
      <c r="E22" s="46">
        <v>0</v>
      </c>
      <c r="F22" s="17">
        <v>420.18022969999998</v>
      </c>
      <c r="G22" s="45">
        <v>134.36005789999999</v>
      </c>
      <c r="H22" s="46">
        <v>224418.74960000001</v>
      </c>
      <c r="I22" s="45">
        <v>225363.85500000001</v>
      </c>
    </row>
    <row r="23" spans="1:12" x14ac:dyDescent="0.2">
      <c r="A23" s="24" t="s">
        <v>31</v>
      </c>
      <c r="B23" s="48">
        <v>35870.324220000002</v>
      </c>
      <c r="C23" s="48">
        <v>15088.287109999999</v>
      </c>
      <c r="D23" s="48">
        <v>11485.41699</v>
      </c>
      <c r="E23" s="60">
        <v>64231.988279999998</v>
      </c>
      <c r="F23" s="61">
        <v>177898</v>
      </c>
      <c r="G23" s="48">
        <v>15812.37695</v>
      </c>
      <c r="H23" s="60">
        <v>780885.0625</v>
      </c>
      <c r="I23" s="48">
        <v>1101271.5</v>
      </c>
    </row>
    <row r="24" spans="1:12" x14ac:dyDescent="0.2">
      <c r="A24" s="22" t="s">
        <v>32</v>
      </c>
      <c r="B24" s="45">
        <v>25164.682830000002</v>
      </c>
      <c r="C24" s="45">
        <v>13398.929539999999</v>
      </c>
      <c r="D24" s="45">
        <v>25642.04479</v>
      </c>
      <c r="E24" s="46">
        <v>241477.56510000001</v>
      </c>
      <c r="F24" s="17">
        <v>8633.9763550000007</v>
      </c>
      <c r="G24" s="45">
        <v>14.937049869999999</v>
      </c>
      <c r="H24" s="46">
        <v>432.5430379</v>
      </c>
      <c r="I24" s="45">
        <v>314764.67869999999</v>
      </c>
    </row>
    <row r="25" spans="1:12" x14ac:dyDescent="0.2">
      <c r="A25" s="21" t="s">
        <v>48</v>
      </c>
      <c r="B25" s="43">
        <v>22787.51108</v>
      </c>
      <c r="C25" s="43">
        <v>14115.63436</v>
      </c>
      <c r="D25" s="43">
        <v>9250.4998560000004</v>
      </c>
      <c r="E25" s="44">
        <v>86361.027759999997</v>
      </c>
      <c r="F25" s="16">
        <v>12589.860070000001</v>
      </c>
      <c r="G25" s="43">
        <v>407.72396190000001</v>
      </c>
      <c r="H25" s="44">
        <v>7564.9280259999996</v>
      </c>
      <c r="I25" s="43">
        <v>153077.1851</v>
      </c>
    </row>
    <row r="26" spans="1:12" x14ac:dyDescent="0.2">
      <c r="A26" s="22" t="s">
        <v>34</v>
      </c>
      <c r="B26" s="45">
        <v>153.1341123</v>
      </c>
      <c r="C26" s="45">
        <v>300.30100440000001</v>
      </c>
      <c r="D26" s="45">
        <v>10.28121018</v>
      </c>
      <c r="E26" s="46">
        <v>7.7857799529999996</v>
      </c>
      <c r="F26" s="17">
        <v>9280.4787899999992</v>
      </c>
      <c r="G26" s="45">
        <v>297.30370040000003</v>
      </c>
      <c r="H26" s="46">
        <v>8537.8023959999991</v>
      </c>
      <c r="I26" s="45">
        <v>18587.08699</v>
      </c>
    </row>
    <row r="27" spans="1:12" x14ac:dyDescent="0.2">
      <c r="A27" s="21" t="s">
        <v>35</v>
      </c>
      <c r="B27" s="43">
        <v>197215.01550000001</v>
      </c>
      <c r="C27" s="43">
        <v>49632.521979999998</v>
      </c>
      <c r="D27" s="43">
        <v>28055.77779</v>
      </c>
      <c r="E27" s="44">
        <v>314816.30170000001</v>
      </c>
      <c r="F27" s="16">
        <v>531431.72180000006</v>
      </c>
      <c r="G27" s="43">
        <v>4577.6632689999997</v>
      </c>
      <c r="H27" s="44">
        <v>520921.66720000003</v>
      </c>
      <c r="I27" s="43">
        <v>1646650.669</v>
      </c>
    </row>
    <row r="28" spans="1:12" ht="15" thickBot="1" x14ac:dyDescent="0.25">
      <c r="A28" s="20" t="s">
        <v>36</v>
      </c>
      <c r="B28" s="50">
        <v>1399237.875</v>
      </c>
      <c r="C28" s="50">
        <v>1060365.375</v>
      </c>
      <c r="D28" s="50">
        <v>319719.96879999997</v>
      </c>
      <c r="E28" s="64">
        <v>3495988.5</v>
      </c>
      <c r="F28" s="65">
        <v>1422786</v>
      </c>
      <c r="G28" s="50">
        <v>33581.871090000001</v>
      </c>
      <c r="H28" s="64">
        <v>1797661.5</v>
      </c>
      <c r="I28" s="50">
        <v>9529341</v>
      </c>
    </row>
    <row r="29" spans="1:12" ht="15" thickTop="1" x14ac:dyDescent="0.2">
      <c r="A29" s="3" t="s">
        <v>14</v>
      </c>
      <c r="B29" s="11" t="s">
        <v>44</v>
      </c>
      <c r="C29" s="11" t="s">
        <v>44</v>
      </c>
      <c r="D29" s="11" t="s">
        <v>44</v>
      </c>
      <c r="E29" s="11" t="s">
        <v>44</v>
      </c>
      <c r="F29" s="11" t="s">
        <v>44</v>
      </c>
      <c r="G29" s="11" t="s">
        <v>44</v>
      </c>
      <c r="H29" s="11" t="s">
        <v>44</v>
      </c>
      <c r="I29" s="11" t="s">
        <v>44</v>
      </c>
    </row>
    <row r="30" spans="1:12" x14ac:dyDescent="0.2">
      <c r="A30" s="82" t="s">
        <v>116</v>
      </c>
      <c r="B30" s="3" t="s">
        <v>44</v>
      </c>
      <c r="C30" s="3" t="s">
        <v>44</v>
      </c>
      <c r="D30" s="3" t="s">
        <v>44</v>
      </c>
      <c r="E30" s="3" t="s">
        <v>44</v>
      </c>
      <c r="F30" s="3" t="s">
        <v>44</v>
      </c>
      <c r="G30" s="3" t="s">
        <v>44</v>
      </c>
      <c r="H30" s="3" t="s">
        <v>44</v>
      </c>
      <c r="I30" s="3" t="s">
        <v>44</v>
      </c>
    </row>
    <row r="31" spans="1:12" x14ac:dyDescent="0.2">
      <c r="B31" s="3" t="s">
        <v>44</v>
      </c>
      <c r="C31" s="3" t="s">
        <v>44</v>
      </c>
      <c r="D31" s="3" t="s">
        <v>44</v>
      </c>
      <c r="E31" s="3" t="s">
        <v>44</v>
      </c>
      <c r="F31" s="3" t="s">
        <v>44</v>
      </c>
      <c r="G31" s="3" t="s">
        <v>44</v>
      </c>
      <c r="H31" s="3" t="s">
        <v>44</v>
      </c>
      <c r="I31" s="3" t="s">
        <v>44</v>
      </c>
    </row>
    <row r="32" spans="1:12" x14ac:dyDescent="0.2">
      <c r="B32" s="3" t="s">
        <v>44</v>
      </c>
      <c r="C32" s="3" t="s">
        <v>44</v>
      </c>
      <c r="D32" s="3" t="s">
        <v>44</v>
      </c>
      <c r="E32" s="3" t="s">
        <v>44</v>
      </c>
      <c r="F32" s="3" t="s">
        <v>44</v>
      </c>
      <c r="G32" s="3" t="s">
        <v>44</v>
      </c>
      <c r="H32" s="3" t="s">
        <v>44</v>
      </c>
      <c r="I32" s="3" t="s">
        <v>44</v>
      </c>
    </row>
    <row r="33" spans="1:9" ht="16.5" customHeight="1" x14ac:dyDescent="0.3">
      <c r="A33" s="26" t="s">
        <v>18</v>
      </c>
      <c r="B33" s="3" t="s">
        <v>44</v>
      </c>
      <c r="C33" s="3" t="s">
        <v>44</v>
      </c>
      <c r="D33" s="3" t="s">
        <v>44</v>
      </c>
      <c r="E33" s="3" t="s">
        <v>44</v>
      </c>
      <c r="F33" s="3" t="s">
        <v>44</v>
      </c>
      <c r="G33" s="3" t="s">
        <v>44</v>
      </c>
      <c r="H33" s="3" t="s">
        <v>44</v>
      </c>
      <c r="I33" s="3" t="s">
        <v>44</v>
      </c>
    </row>
    <row r="34" spans="1:9" ht="16.5" customHeight="1" x14ac:dyDescent="0.2">
      <c r="A34" s="176" t="s">
        <v>95</v>
      </c>
      <c r="B34" s="176"/>
      <c r="C34" s="176"/>
      <c r="D34" s="176"/>
      <c r="E34" s="176"/>
      <c r="F34" s="176"/>
      <c r="G34" s="176"/>
      <c r="H34" s="176"/>
      <c r="I34" s="176"/>
    </row>
    <row r="35" spans="1:9" ht="16.5" customHeight="1" x14ac:dyDescent="0.2">
      <c r="A35" s="12"/>
      <c r="B35" s="13" t="s">
        <v>44</v>
      </c>
      <c r="C35" s="13" t="s">
        <v>44</v>
      </c>
      <c r="D35" s="13" t="s">
        <v>44</v>
      </c>
      <c r="E35" s="13" t="s">
        <v>44</v>
      </c>
      <c r="F35" s="13" t="s">
        <v>44</v>
      </c>
      <c r="G35" s="13" t="s">
        <v>44</v>
      </c>
      <c r="H35" s="13" t="s">
        <v>44</v>
      </c>
      <c r="I35" s="13" t="s">
        <v>44</v>
      </c>
    </row>
    <row r="36" spans="1:9" ht="16.5" customHeight="1" x14ac:dyDescent="0.2">
      <c r="A36" s="6"/>
      <c r="B36" s="177" t="s">
        <v>17</v>
      </c>
      <c r="C36" s="177" t="s">
        <v>44</v>
      </c>
      <c r="D36" s="177" t="s">
        <v>44</v>
      </c>
      <c r="E36" s="178" t="s">
        <v>44</v>
      </c>
      <c r="F36" s="179" t="s">
        <v>16</v>
      </c>
      <c r="G36" s="177" t="s">
        <v>44</v>
      </c>
      <c r="H36" s="178" t="s">
        <v>44</v>
      </c>
      <c r="I36" s="11" t="s">
        <v>44</v>
      </c>
    </row>
    <row r="37" spans="1:9" s="18" customFormat="1" ht="39.950000000000003" customHeight="1" x14ac:dyDescent="0.2">
      <c r="A37" s="10"/>
      <c r="B37" s="14" t="s">
        <v>4</v>
      </c>
      <c r="C37" s="14" t="s">
        <v>5</v>
      </c>
      <c r="D37" s="14" t="s">
        <v>6</v>
      </c>
      <c r="E37" s="23" t="s">
        <v>7</v>
      </c>
      <c r="F37" s="19" t="s">
        <v>4</v>
      </c>
      <c r="G37" s="14" t="s">
        <v>6</v>
      </c>
      <c r="H37" s="23" t="s">
        <v>45</v>
      </c>
      <c r="I37" s="14" t="s">
        <v>15</v>
      </c>
    </row>
    <row r="38" spans="1:9" ht="16.5" customHeight="1" x14ac:dyDescent="0.2">
      <c r="A38" s="21" t="s">
        <v>0</v>
      </c>
      <c r="B38" s="43">
        <v>23248.928510000002</v>
      </c>
      <c r="C38" s="43">
        <v>17517.866119999999</v>
      </c>
      <c r="D38" s="43">
        <v>9228.5799970000007</v>
      </c>
      <c r="E38" s="44">
        <v>75402.903690000006</v>
      </c>
      <c r="F38" s="16">
        <v>7152.6036000000004</v>
      </c>
      <c r="G38" s="43">
        <v>824.97891100000004</v>
      </c>
      <c r="H38" s="44">
        <v>28628.5167</v>
      </c>
      <c r="I38" s="43">
        <v>162004.3775</v>
      </c>
    </row>
    <row r="39" spans="1:9" ht="16.5" customHeight="1" x14ac:dyDescent="0.2">
      <c r="A39" s="22" t="s">
        <v>1</v>
      </c>
      <c r="B39" s="45">
        <v>628876.34140000003</v>
      </c>
      <c r="C39" s="45">
        <v>445496.61599999998</v>
      </c>
      <c r="D39" s="45">
        <v>99800.933640000003</v>
      </c>
      <c r="E39" s="46">
        <v>714470.33369999996</v>
      </c>
      <c r="F39" s="17">
        <v>558282.7341</v>
      </c>
      <c r="G39" s="45">
        <v>6130.2074519999996</v>
      </c>
      <c r="H39" s="46">
        <v>313594.44709999999</v>
      </c>
      <c r="I39" s="45">
        <v>2766651.6129999999</v>
      </c>
    </row>
    <row r="40" spans="1:9" ht="16.5" customHeight="1" x14ac:dyDescent="0.2">
      <c r="A40" s="24" t="s">
        <v>2</v>
      </c>
      <c r="B40" s="48">
        <v>652125.25</v>
      </c>
      <c r="C40" s="48">
        <v>463014.46879999997</v>
      </c>
      <c r="D40" s="48">
        <v>109029.5156</v>
      </c>
      <c r="E40" s="60">
        <v>789873.25</v>
      </c>
      <c r="F40" s="61">
        <v>565435.3125</v>
      </c>
      <c r="G40" s="48">
        <v>6955.1865230000003</v>
      </c>
      <c r="H40" s="60">
        <v>342222.96879999997</v>
      </c>
      <c r="I40" s="48">
        <v>2928656</v>
      </c>
    </row>
    <row r="41" spans="1:9" ht="16.5" customHeight="1" x14ac:dyDescent="0.2">
      <c r="A41" s="22" t="s">
        <v>19</v>
      </c>
      <c r="B41" s="45">
        <v>15693.16108</v>
      </c>
      <c r="C41" s="45">
        <v>1527.495858</v>
      </c>
      <c r="D41" s="45">
        <v>1323.3791160000001</v>
      </c>
      <c r="E41" s="46">
        <v>14941.97939</v>
      </c>
      <c r="F41" s="17">
        <v>253.8441765</v>
      </c>
      <c r="G41" s="45">
        <v>0</v>
      </c>
      <c r="H41" s="46">
        <v>2933.810164</v>
      </c>
      <c r="I41" s="45">
        <v>36673.66979</v>
      </c>
    </row>
    <row r="42" spans="1:9" ht="16.5" customHeight="1" x14ac:dyDescent="0.2">
      <c r="A42" s="21" t="s">
        <v>20</v>
      </c>
      <c r="B42" s="43">
        <v>123992.05349999999</v>
      </c>
      <c r="C42" s="43">
        <v>46269.316610000002</v>
      </c>
      <c r="D42" s="43">
        <v>24480.86334</v>
      </c>
      <c r="E42" s="44">
        <v>294245.31650000002</v>
      </c>
      <c r="F42" s="16">
        <v>33850.862090000002</v>
      </c>
      <c r="G42" s="43">
        <v>1865.9696730000001</v>
      </c>
      <c r="H42" s="44">
        <v>91843.039260000005</v>
      </c>
      <c r="I42" s="43">
        <v>616547.42099999997</v>
      </c>
    </row>
    <row r="43" spans="1:9" ht="16.5" customHeight="1" x14ac:dyDescent="0.2">
      <c r="A43" s="22" t="s">
        <v>21</v>
      </c>
      <c r="B43" s="45">
        <v>235405.0428</v>
      </c>
      <c r="C43" s="45">
        <v>222992.9632</v>
      </c>
      <c r="D43" s="45">
        <v>67945.509669999999</v>
      </c>
      <c r="E43" s="46">
        <v>1322628.3</v>
      </c>
      <c r="F43" s="17">
        <v>14581.98353</v>
      </c>
      <c r="G43" s="45">
        <v>1494.618136</v>
      </c>
      <c r="H43" s="46">
        <v>26028.55026</v>
      </c>
      <c r="I43" s="45">
        <v>1891076.9680000001</v>
      </c>
    </row>
    <row r="44" spans="1:9" ht="16.5" customHeight="1" x14ac:dyDescent="0.2">
      <c r="A44" s="21" t="s">
        <v>22</v>
      </c>
      <c r="B44" s="43">
        <v>4328.6707539999998</v>
      </c>
      <c r="C44" s="43">
        <v>413.6453009</v>
      </c>
      <c r="D44" s="43">
        <v>31.62412965</v>
      </c>
      <c r="E44" s="44">
        <v>1305.5271760000001</v>
      </c>
      <c r="F44" s="16">
        <v>14.19999981</v>
      </c>
      <c r="G44" s="43">
        <v>0</v>
      </c>
      <c r="H44" s="44">
        <v>0</v>
      </c>
      <c r="I44" s="43">
        <v>6093.6673600000004</v>
      </c>
    </row>
    <row r="45" spans="1:9" ht="16.5" customHeight="1" x14ac:dyDescent="0.2">
      <c r="A45" s="22" t="s">
        <v>23</v>
      </c>
      <c r="B45" s="45">
        <v>3083.0309179999999</v>
      </c>
      <c r="C45" s="45">
        <v>1043.0956209999999</v>
      </c>
      <c r="D45" s="45">
        <v>918.51876670000001</v>
      </c>
      <c r="E45" s="46">
        <v>4405.0898989999996</v>
      </c>
      <c r="F45" s="17">
        <v>0</v>
      </c>
      <c r="G45" s="45">
        <v>8.9689998630000005</v>
      </c>
      <c r="H45" s="46">
        <v>60.158138280000003</v>
      </c>
      <c r="I45" s="45">
        <v>9518.8623420000004</v>
      </c>
    </row>
    <row r="46" spans="1:9" ht="16.5" customHeight="1" x14ac:dyDescent="0.2">
      <c r="A46" s="21" t="s">
        <v>24</v>
      </c>
      <c r="B46" s="43">
        <v>7929.9747029999999</v>
      </c>
      <c r="C46" s="43">
        <v>1085.7194440000001</v>
      </c>
      <c r="D46" s="43">
        <v>814.62334420000002</v>
      </c>
      <c r="E46" s="44">
        <v>15431.723019999999</v>
      </c>
      <c r="F46" s="16">
        <v>29126.352910000001</v>
      </c>
      <c r="G46" s="43">
        <v>0</v>
      </c>
      <c r="H46" s="44">
        <v>7.1929998399999997</v>
      </c>
      <c r="I46" s="43">
        <v>54395.58642</v>
      </c>
    </row>
    <row r="47" spans="1:9" ht="16.5" customHeight="1" x14ac:dyDescent="0.2">
      <c r="A47" s="22" t="s">
        <v>25</v>
      </c>
      <c r="B47" s="45">
        <v>116342.99490000001</v>
      </c>
      <c r="C47" s="45">
        <v>85897.494739999995</v>
      </c>
      <c r="D47" s="45">
        <v>44102.470480000004</v>
      </c>
      <c r="E47" s="46">
        <v>321773.56219999999</v>
      </c>
      <c r="F47" s="17">
        <v>59062.68075</v>
      </c>
      <c r="G47" s="45">
        <v>377.2984702</v>
      </c>
      <c r="H47" s="46">
        <v>2992.3549760000001</v>
      </c>
      <c r="I47" s="45">
        <v>630548.85649999999</v>
      </c>
    </row>
    <row r="48" spans="1:9" ht="16.5" customHeight="1" x14ac:dyDescent="0.2">
      <c r="A48" s="109" t="s">
        <v>65</v>
      </c>
      <c r="B48" s="43">
        <v>198685.89050000001</v>
      </c>
      <c r="C48" s="43">
        <v>188635.6795</v>
      </c>
      <c r="D48" s="43">
        <v>26077.102190000001</v>
      </c>
      <c r="E48" s="44">
        <v>572297.34380000003</v>
      </c>
      <c r="F48" s="16">
        <v>91535.19687</v>
      </c>
      <c r="G48" s="43">
        <v>632.99272659999997</v>
      </c>
      <c r="H48" s="44">
        <v>76406.240940000003</v>
      </c>
      <c r="I48" s="43">
        <v>1154270.4469999999</v>
      </c>
    </row>
    <row r="49" spans="1:9" ht="16.5" customHeight="1" x14ac:dyDescent="0.2">
      <c r="A49" s="25" t="s">
        <v>26</v>
      </c>
      <c r="B49" s="49">
        <v>705460.8125</v>
      </c>
      <c r="C49" s="49">
        <v>547865.4375</v>
      </c>
      <c r="D49" s="49">
        <v>165694.0938</v>
      </c>
      <c r="E49" s="62">
        <v>2547028.75</v>
      </c>
      <c r="F49" s="63">
        <v>228425.125</v>
      </c>
      <c r="G49" s="49">
        <v>4379.8481449999999</v>
      </c>
      <c r="H49" s="62">
        <v>200271.3438</v>
      </c>
      <c r="I49" s="49">
        <v>4399125.5</v>
      </c>
    </row>
    <row r="50" spans="1:9" ht="16.5" customHeight="1" x14ac:dyDescent="0.2">
      <c r="A50" s="21" t="s">
        <v>27</v>
      </c>
      <c r="B50" s="43">
        <v>4390.2437600000003</v>
      </c>
      <c r="C50" s="43">
        <v>1238.84196</v>
      </c>
      <c r="D50" s="43">
        <v>1096.188343</v>
      </c>
      <c r="E50" s="44">
        <v>10825.042530000001</v>
      </c>
      <c r="F50" s="16">
        <v>24404.0272</v>
      </c>
      <c r="G50" s="43">
        <v>131.6941314</v>
      </c>
      <c r="H50" s="44">
        <v>2735.136755</v>
      </c>
      <c r="I50" s="43">
        <v>44821.174679999996</v>
      </c>
    </row>
    <row r="51" spans="1:9" ht="16.5" customHeight="1" x14ac:dyDescent="0.2">
      <c r="A51" s="22" t="s">
        <v>28</v>
      </c>
      <c r="B51" s="45">
        <v>23903.321049999999</v>
      </c>
      <c r="C51" s="45">
        <v>11990.438599999999</v>
      </c>
      <c r="D51" s="45">
        <v>12095.17274</v>
      </c>
      <c r="E51" s="46">
        <v>51118.131070000003</v>
      </c>
      <c r="F51" s="17">
        <v>62694.2068</v>
      </c>
      <c r="G51" s="45">
        <v>14493.812879999999</v>
      </c>
      <c r="H51" s="46">
        <v>269953.31959999999</v>
      </c>
      <c r="I51" s="45">
        <v>446248.40269999998</v>
      </c>
    </row>
    <row r="52" spans="1:9" ht="16.5" customHeight="1" x14ac:dyDescent="0.2">
      <c r="A52" s="21" t="s">
        <v>29</v>
      </c>
      <c r="B52" s="43">
        <v>216.093851</v>
      </c>
      <c r="C52" s="43">
        <v>12.54800034</v>
      </c>
      <c r="D52" s="43">
        <v>2642.8768380000001</v>
      </c>
      <c r="E52" s="44">
        <v>2713.2852389999998</v>
      </c>
      <c r="F52" s="16">
        <v>88855.121950000001</v>
      </c>
      <c r="G52" s="43">
        <v>4274.2629909999996</v>
      </c>
      <c r="H52" s="44">
        <v>262122.71109999999</v>
      </c>
      <c r="I52" s="43">
        <v>360836.9</v>
      </c>
    </row>
    <row r="53" spans="1:9" ht="16.5" customHeight="1" x14ac:dyDescent="0.2">
      <c r="A53" s="22" t="s">
        <v>30</v>
      </c>
      <c r="B53" s="45">
        <v>129.62339349999999</v>
      </c>
      <c r="C53" s="45">
        <v>0</v>
      </c>
      <c r="D53" s="45">
        <v>13.43818963</v>
      </c>
      <c r="E53" s="46">
        <v>0</v>
      </c>
      <c r="F53" s="17">
        <v>636.66686379999999</v>
      </c>
      <c r="G53" s="45">
        <v>134.47608030000001</v>
      </c>
      <c r="H53" s="46">
        <v>214013.28080000001</v>
      </c>
      <c r="I53" s="45">
        <v>214927.48540000001</v>
      </c>
    </row>
    <row r="54" spans="1:9" ht="16.5" customHeight="1" x14ac:dyDescent="0.2">
      <c r="A54" s="24" t="s">
        <v>31</v>
      </c>
      <c r="B54" s="48">
        <v>28639.28125</v>
      </c>
      <c r="C54" s="48">
        <v>13241.82813</v>
      </c>
      <c r="D54" s="48">
        <v>15847.67578</v>
      </c>
      <c r="E54" s="60">
        <v>64656.457029999998</v>
      </c>
      <c r="F54" s="61">
        <v>176590.01560000001</v>
      </c>
      <c r="G54" s="48">
        <v>19034.246090000001</v>
      </c>
      <c r="H54" s="60">
        <v>748824.4375</v>
      </c>
      <c r="I54" s="48">
        <v>1066834</v>
      </c>
    </row>
    <row r="55" spans="1:9" ht="16.5" customHeight="1" x14ac:dyDescent="0.2">
      <c r="A55" s="22" t="s">
        <v>32</v>
      </c>
      <c r="B55" s="45">
        <v>26750.13838</v>
      </c>
      <c r="C55" s="45">
        <v>19498.393950000001</v>
      </c>
      <c r="D55" s="45">
        <v>31595.16977</v>
      </c>
      <c r="E55" s="46">
        <v>237106.1814</v>
      </c>
      <c r="F55" s="17">
        <v>4810.9256779999996</v>
      </c>
      <c r="G55" s="45">
        <v>0</v>
      </c>
      <c r="H55" s="46">
        <v>394.3609874</v>
      </c>
      <c r="I55" s="45">
        <v>320155.17019999999</v>
      </c>
    </row>
    <row r="56" spans="1:9" ht="16.5" customHeight="1" x14ac:dyDescent="0.2">
      <c r="A56" s="21" t="s">
        <v>33</v>
      </c>
      <c r="B56" s="43">
        <v>32719.813279999998</v>
      </c>
      <c r="C56" s="43">
        <v>15282.22035</v>
      </c>
      <c r="D56" s="43">
        <v>10184.962460000001</v>
      </c>
      <c r="E56" s="44">
        <v>88670.827399999995</v>
      </c>
      <c r="F56" s="16">
        <v>11579.88465</v>
      </c>
      <c r="G56" s="43">
        <v>151.81510829999999</v>
      </c>
      <c r="H56" s="44">
        <v>6374.8375329999999</v>
      </c>
      <c r="I56" s="43">
        <v>164964.36079999999</v>
      </c>
    </row>
    <row r="57" spans="1:9" ht="16.5" customHeight="1" x14ac:dyDescent="0.2">
      <c r="A57" s="22" t="s">
        <v>34</v>
      </c>
      <c r="B57" s="45">
        <v>148.6116385</v>
      </c>
      <c r="C57" s="45">
        <v>238.41300129999999</v>
      </c>
      <c r="D57" s="45">
        <v>30.382159529999999</v>
      </c>
      <c r="E57" s="46">
        <v>95.119000080000006</v>
      </c>
      <c r="F57" s="17">
        <v>6245.234109</v>
      </c>
      <c r="G57" s="45">
        <v>305.91502120000001</v>
      </c>
      <c r="H57" s="46">
        <v>8798.5659790000009</v>
      </c>
      <c r="I57" s="45">
        <v>15862.24091</v>
      </c>
    </row>
    <row r="58" spans="1:9" ht="16.5" customHeight="1" x14ac:dyDescent="0.2">
      <c r="A58" s="21" t="s">
        <v>35</v>
      </c>
      <c r="B58" s="43">
        <v>244155.66800000001</v>
      </c>
      <c r="C58" s="43">
        <v>61084.482920000002</v>
      </c>
      <c r="D58" s="43">
        <v>32831.333200000001</v>
      </c>
      <c r="E58" s="44">
        <v>300554.10220000002</v>
      </c>
      <c r="F58" s="16">
        <v>429039.03320000001</v>
      </c>
      <c r="G58" s="43">
        <v>6816.8341780000001</v>
      </c>
      <c r="H58" s="44">
        <v>517174.16759999999</v>
      </c>
      <c r="I58" s="43">
        <v>1591655.621</v>
      </c>
    </row>
    <row r="59" spans="1:9" ht="16.5" customHeight="1" thickBot="1" x14ac:dyDescent="0.25">
      <c r="A59" s="20" t="s">
        <v>36</v>
      </c>
      <c r="B59" s="50">
        <v>1689999.625</v>
      </c>
      <c r="C59" s="50">
        <v>1120225.25</v>
      </c>
      <c r="D59" s="50">
        <v>365213.125</v>
      </c>
      <c r="E59" s="64">
        <v>4027984.75</v>
      </c>
      <c r="F59" s="65">
        <v>1422125.5</v>
      </c>
      <c r="G59" s="50">
        <v>37643.84375</v>
      </c>
      <c r="H59" s="64">
        <v>1824060.75</v>
      </c>
      <c r="I59" s="50">
        <v>10487253</v>
      </c>
    </row>
    <row r="60" spans="1:9" ht="16.5" customHeight="1" thickTop="1" x14ac:dyDescent="0.2">
      <c r="A60" s="3" t="s">
        <v>14</v>
      </c>
      <c r="B60" s="11" t="s">
        <v>44</v>
      </c>
      <c r="C60" s="11" t="s">
        <v>44</v>
      </c>
      <c r="D60" s="11" t="s">
        <v>44</v>
      </c>
      <c r="E60" s="11" t="s">
        <v>44</v>
      </c>
      <c r="F60" s="11" t="s">
        <v>44</v>
      </c>
      <c r="G60" s="11" t="s">
        <v>44</v>
      </c>
      <c r="H60" s="11" t="s">
        <v>44</v>
      </c>
      <c r="I60" s="11" t="s">
        <v>44</v>
      </c>
    </row>
    <row r="61" spans="1:9" ht="16.5" customHeight="1" x14ac:dyDescent="0.2">
      <c r="A61" s="82" t="s">
        <v>50</v>
      </c>
    </row>
    <row r="62" spans="1:9" ht="16.5" customHeight="1" thickBot="1" x14ac:dyDescent="0.25">
      <c r="A62" s="167" t="s">
        <v>74</v>
      </c>
      <c r="B62" s="166"/>
      <c r="C62" s="166"/>
      <c r="D62" s="166"/>
      <c r="E62" s="166"/>
      <c r="F62" s="166"/>
      <c r="G62" s="166"/>
      <c r="H62" s="166"/>
      <c r="I62" s="166"/>
    </row>
    <row r="63" spans="1:9" ht="16.5" customHeight="1" x14ac:dyDescent="0.2">
      <c r="A63" s="82"/>
    </row>
    <row r="64" spans="1:9" ht="18" customHeight="1" x14ac:dyDescent="0.3">
      <c r="A64" s="35" t="s">
        <v>18</v>
      </c>
      <c r="B64" s="3" t="s">
        <v>44</v>
      </c>
      <c r="C64" s="3" t="s">
        <v>44</v>
      </c>
      <c r="D64" s="3" t="s">
        <v>44</v>
      </c>
      <c r="E64" s="3" t="s">
        <v>44</v>
      </c>
      <c r="F64" s="3" t="s">
        <v>44</v>
      </c>
      <c r="G64" s="3" t="s">
        <v>44</v>
      </c>
      <c r="H64" s="3" t="s">
        <v>44</v>
      </c>
      <c r="I64" s="3" t="s">
        <v>44</v>
      </c>
    </row>
    <row r="65" spans="1:9" ht="16.5" customHeight="1" x14ac:dyDescent="0.2">
      <c r="A65" s="176" t="s">
        <v>96</v>
      </c>
      <c r="B65" s="176"/>
      <c r="C65" s="176"/>
      <c r="D65" s="176"/>
      <c r="E65" s="176"/>
      <c r="F65" s="176"/>
      <c r="G65" s="176"/>
      <c r="H65" s="176"/>
      <c r="I65" s="176"/>
    </row>
    <row r="66" spans="1:9" s="18" customFormat="1" ht="12.75" x14ac:dyDescent="0.2">
      <c r="A66" s="12" t="s">
        <v>44</v>
      </c>
      <c r="B66" s="13" t="s">
        <v>44</v>
      </c>
      <c r="C66" s="13" t="s">
        <v>44</v>
      </c>
      <c r="D66" s="13" t="s">
        <v>44</v>
      </c>
      <c r="E66" s="13" t="s">
        <v>44</v>
      </c>
      <c r="F66" s="13" t="s">
        <v>44</v>
      </c>
      <c r="G66" s="13" t="s">
        <v>44</v>
      </c>
      <c r="H66" s="13" t="s">
        <v>44</v>
      </c>
      <c r="I66" s="13" t="s">
        <v>44</v>
      </c>
    </row>
    <row r="67" spans="1:9" ht="16.5" customHeight="1" x14ac:dyDescent="0.2">
      <c r="A67" s="6" t="s">
        <v>44</v>
      </c>
      <c r="B67" s="177" t="s">
        <v>17</v>
      </c>
      <c r="C67" s="177"/>
      <c r="D67" s="177"/>
      <c r="E67" s="178"/>
      <c r="F67" s="179" t="s">
        <v>16</v>
      </c>
      <c r="G67" s="177"/>
      <c r="H67" s="178"/>
      <c r="I67" s="11" t="s">
        <v>44</v>
      </c>
    </row>
    <row r="68" spans="1:9" ht="39.950000000000003" customHeight="1" x14ac:dyDescent="0.2">
      <c r="A68" s="10" t="s">
        <v>44</v>
      </c>
      <c r="B68" s="14" t="s">
        <v>4</v>
      </c>
      <c r="C68" s="14" t="s">
        <v>5</v>
      </c>
      <c r="D68" s="14" t="s">
        <v>6</v>
      </c>
      <c r="E68" s="23" t="s">
        <v>7</v>
      </c>
      <c r="F68" s="19" t="s">
        <v>4</v>
      </c>
      <c r="G68" s="14" t="s">
        <v>6</v>
      </c>
      <c r="H68" s="23" t="s">
        <v>45</v>
      </c>
      <c r="I68" s="14" t="s">
        <v>15</v>
      </c>
    </row>
    <row r="69" spans="1:9" x14ac:dyDescent="0.2">
      <c r="A69" s="21" t="s">
        <v>0</v>
      </c>
      <c r="B69" s="43">
        <v>38776</v>
      </c>
      <c r="C69" s="43">
        <v>4045</v>
      </c>
      <c r="D69" s="43">
        <v>6649</v>
      </c>
      <c r="E69" s="44">
        <v>48809</v>
      </c>
      <c r="F69" s="16">
        <v>21053</v>
      </c>
      <c r="G69" s="43">
        <v>807</v>
      </c>
      <c r="H69" s="44">
        <v>25036</v>
      </c>
      <c r="I69" s="43">
        <v>145175</v>
      </c>
    </row>
    <row r="70" spans="1:9" ht="16.5" customHeight="1" x14ac:dyDescent="0.2">
      <c r="A70" s="22" t="s">
        <v>1</v>
      </c>
      <c r="B70" s="45">
        <v>1441217</v>
      </c>
      <c r="C70" s="45">
        <v>267132</v>
      </c>
      <c r="D70" s="45">
        <v>59482</v>
      </c>
      <c r="E70" s="46">
        <v>639960</v>
      </c>
      <c r="F70" s="17">
        <v>660497</v>
      </c>
      <c r="G70" s="45">
        <v>9197</v>
      </c>
      <c r="H70" s="46">
        <v>322157</v>
      </c>
      <c r="I70" s="45">
        <v>3399642</v>
      </c>
    </row>
    <row r="71" spans="1:9" ht="16.5" customHeight="1" x14ac:dyDescent="0.2">
      <c r="A71" s="24" t="s">
        <v>2</v>
      </c>
      <c r="B71" s="48">
        <v>1479993</v>
      </c>
      <c r="C71" s="48">
        <v>271177</v>
      </c>
      <c r="D71" s="48">
        <v>66131</v>
      </c>
      <c r="E71" s="60">
        <v>688769</v>
      </c>
      <c r="F71" s="61">
        <v>681550</v>
      </c>
      <c r="G71" s="48">
        <v>10004</v>
      </c>
      <c r="H71" s="60">
        <v>347193</v>
      </c>
      <c r="I71" s="48">
        <v>3544817</v>
      </c>
    </row>
    <row r="72" spans="1:9" ht="16.5" customHeight="1" x14ac:dyDescent="0.2">
      <c r="A72" s="22" t="s">
        <v>51</v>
      </c>
      <c r="B72" s="45">
        <v>345433</v>
      </c>
      <c r="C72" s="45">
        <v>130474</v>
      </c>
      <c r="D72" s="45">
        <v>41788</v>
      </c>
      <c r="E72" s="46">
        <v>1230669</v>
      </c>
      <c r="F72" s="17">
        <v>10043</v>
      </c>
      <c r="G72" s="45">
        <v>246</v>
      </c>
      <c r="H72" s="46">
        <v>12717</v>
      </c>
      <c r="I72" s="45">
        <v>1771370</v>
      </c>
    </row>
    <row r="73" spans="1:9" ht="16.5" customHeight="1" x14ac:dyDescent="0.2">
      <c r="A73" s="21" t="s">
        <v>20</v>
      </c>
      <c r="B73" s="43">
        <v>29287</v>
      </c>
      <c r="C73" s="43">
        <v>9485</v>
      </c>
      <c r="D73" s="43">
        <v>1193</v>
      </c>
      <c r="E73" s="44">
        <v>83225</v>
      </c>
      <c r="F73" s="16">
        <v>21193</v>
      </c>
      <c r="G73" s="43">
        <v>253</v>
      </c>
      <c r="H73" s="44">
        <v>25835</v>
      </c>
      <c r="I73" s="43">
        <v>170471</v>
      </c>
    </row>
    <row r="74" spans="1:9" ht="16.5" customHeight="1" x14ac:dyDescent="0.2">
      <c r="A74" s="22" t="s">
        <v>52</v>
      </c>
      <c r="B74" s="45">
        <v>4558</v>
      </c>
      <c r="C74" s="45">
        <v>971</v>
      </c>
      <c r="D74" s="45">
        <v>155</v>
      </c>
      <c r="E74" s="46">
        <v>4827</v>
      </c>
      <c r="F74" s="17">
        <v>115</v>
      </c>
      <c r="G74" s="45">
        <v>0</v>
      </c>
      <c r="H74" s="46">
        <v>154</v>
      </c>
      <c r="I74" s="45">
        <v>10780</v>
      </c>
    </row>
    <row r="75" spans="1:9" ht="16.5" customHeight="1" x14ac:dyDescent="0.2">
      <c r="A75" s="21" t="s">
        <v>53</v>
      </c>
      <c r="B75" s="43">
        <v>166486</v>
      </c>
      <c r="C75" s="43">
        <v>142323</v>
      </c>
      <c r="D75" s="43">
        <v>16707</v>
      </c>
      <c r="E75" s="44">
        <v>266000</v>
      </c>
      <c r="F75" s="16">
        <v>85190</v>
      </c>
      <c r="G75" s="43">
        <v>1371</v>
      </c>
      <c r="H75" s="44">
        <v>71528</v>
      </c>
      <c r="I75" s="43">
        <v>749605</v>
      </c>
    </row>
    <row r="76" spans="1:9" ht="16.5" customHeight="1" x14ac:dyDescent="0.2">
      <c r="A76" s="25" t="s">
        <v>54</v>
      </c>
      <c r="B76" s="49">
        <v>545764</v>
      </c>
      <c r="C76" s="49">
        <v>283253</v>
      </c>
      <c r="D76" s="49">
        <v>59843</v>
      </c>
      <c r="E76" s="62">
        <v>1584721</v>
      </c>
      <c r="F76" s="63">
        <v>116541</v>
      </c>
      <c r="G76" s="49">
        <v>1870</v>
      </c>
      <c r="H76" s="62">
        <v>110234</v>
      </c>
      <c r="I76" s="49">
        <v>2702226</v>
      </c>
    </row>
    <row r="77" spans="1:9" ht="15.75" customHeight="1" x14ac:dyDescent="0.2">
      <c r="A77" s="21" t="s">
        <v>55</v>
      </c>
      <c r="B77" s="43">
        <v>272828</v>
      </c>
      <c r="C77" s="43">
        <v>43225</v>
      </c>
      <c r="D77" s="43">
        <v>35035</v>
      </c>
      <c r="E77" s="44">
        <v>311826</v>
      </c>
      <c r="F77" s="16">
        <v>16712</v>
      </c>
      <c r="G77" s="43">
        <v>530</v>
      </c>
      <c r="H77" s="44">
        <v>12750</v>
      </c>
      <c r="I77" s="43">
        <v>692906</v>
      </c>
    </row>
    <row r="78" spans="1:9" ht="16.5" customHeight="1" x14ac:dyDescent="0.2">
      <c r="A78" s="22" t="s">
        <v>56</v>
      </c>
      <c r="B78" s="45">
        <v>32683</v>
      </c>
      <c r="C78" s="45">
        <v>12832</v>
      </c>
      <c r="D78" s="45">
        <v>12085</v>
      </c>
      <c r="E78" s="46">
        <v>73863</v>
      </c>
      <c r="F78" s="17">
        <v>187708</v>
      </c>
      <c r="G78" s="45">
        <v>9943</v>
      </c>
      <c r="H78" s="46">
        <v>628462</v>
      </c>
      <c r="I78" s="45">
        <v>957576</v>
      </c>
    </row>
    <row r="79" spans="1:9" ht="16.5" customHeight="1" x14ac:dyDescent="0.2">
      <c r="A79" s="21" t="s">
        <v>57</v>
      </c>
      <c r="B79" s="43">
        <v>39757</v>
      </c>
      <c r="C79" s="43">
        <v>10951</v>
      </c>
      <c r="D79" s="43">
        <v>24988</v>
      </c>
      <c r="E79" s="44">
        <v>179141</v>
      </c>
      <c r="F79" s="16">
        <v>1884</v>
      </c>
      <c r="G79" s="43">
        <v>0</v>
      </c>
      <c r="H79" s="44">
        <v>1109</v>
      </c>
      <c r="I79" s="43">
        <v>257830</v>
      </c>
    </row>
    <row r="80" spans="1:9" ht="16.5" customHeight="1" x14ac:dyDescent="0.2">
      <c r="A80" s="22" t="s">
        <v>58</v>
      </c>
      <c r="B80" s="45">
        <v>20678</v>
      </c>
      <c r="C80" s="45">
        <v>9668</v>
      </c>
      <c r="D80" s="45">
        <v>7161</v>
      </c>
      <c r="E80" s="46">
        <v>80388</v>
      </c>
      <c r="F80" s="17">
        <v>10244</v>
      </c>
      <c r="G80" s="45">
        <v>506</v>
      </c>
      <c r="H80" s="46">
        <v>4700</v>
      </c>
      <c r="I80" s="45">
        <v>133345</v>
      </c>
    </row>
    <row r="81" spans="1:9" ht="16.5" customHeight="1" x14ac:dyDescent="0.2">
      <c r="A81" s="56" t="s">
        <v>59</v>
      </c>
      <c r="B81" s="83">
        <v>8</v>
      </c>
      <c r="C81" s="83">
        <v>0</v>
      </c>
      <c r="D81" s="83">
        <v>11</v>
      </c>
      <c r="E81" s="84">
        <v>0</v>
      </c>
      <c r="F81" s="85">
        <v>7434</v>
      </c>
      <c r="G81" s="83">
        <v>300</v>
      </c>
      <c r="H81" s="84">
        <v>5998</v>
      </c>
      <c r="I81" s="83">
        <v>13751</v>
      </c>
    </row>
    <row r="82" spans="1:9" ht="16.5" customHeight="1" x14ac:dyDescent="0.2">
      <c r="A82" s="22" t="s">
        <v>60</v>
      </c>
      <c r="B82" s="45">
        <v>125877</v>
      </c>
      <c r="C82" s="45">
        <v>47463</v>
      </c>
      <c r="D82" s="45">
        <v>25239</v>
      </c>
      <c r="E82" s="46">
        <v>349488</v>
      </c>
      <c r="F82" s="17">
        <v>383370</v>
      </c>
      <c r="G82" s="45">
        <v>1035</v>
      </c>
      <c r="H82" s="46">
        <v>626196</v>
      </c>
      <c r="I82" s="45">
        <v>1558668</v>
      </c>
    </row>
    <row r="83" spans="1:9" ht="16.5" customHeight="1" thickBot="1" x14ac:dyDescent="0.25">
      <c r="A83" s="86" t="s">
        <v>61</v>
      </c>
      <c r="B83" s="87">
        <v>2517588</v>
      </c>
      <c r="C83" s="87">
        <v>678569</v>
      </c>
      <c r="D83" s="87">
        <v>230493</v>
      </c>
      <c r="E83" s="88">
        <v>3268196</v>
      </c>
      <c r="F83" s="89">
        <v>1405443</v>
      </c>
      <c r="G83" s="87">
        <v>24188</v>
      </c>
      <c r="H83" s="88">
        <v>1736642</v>
      </c>
      <c r="I83" s="87">
        <v>9861119</v>
      </c>
    </row>
    <row r="84" spans="1:9" ht="16.5" customHeight="1" thickTop="1" x14ac:dyDescent="0.2">
      <c r="A84" s="3" t="s">
        <v>14</v>
      </c>
      <c r="B84" s="11" t="s">
        <v>44</v>
      </c>
      <c r="C84" s="11" t="s">
        <v>44</v>
      </c>
      <c r="D84" s="11" t="s">
        <v>44</v>
      </c>
      <c r="E84" s="11" t="s">
        <v>44</v>
      </c>
      <c r="F84" s="11" t="s">
        <v>44</v>
      </c>
      <c r="G84" s="11" t="s">
        <v>44</v>
      </c>
      <c r="H84" s="11" t="s">
        <v>44</v>
      </c>
      <c r="I84" s="11" t="s">
        <v>44</v>
      </c>
    </row>
    <row r="85" spans="1:9" ht="16.5" customHeight="1" x14ac:dyDescent="0.2">
      <c r="A85" s="58"/>
      <c r="B85" s="57"/>
      <c r="C85" s="57"/>
      <c r="D85" s="57"/>
      <c r="E85" s="57"/>
      <c r="F85" s="57"/>
      <c r="G85" s="57"/>
      <c r="H85" s="57"/>
      <c r="I85" s="57"/>
    </row>
    <row r="86" spans="1:9" ht="16.5" customHeight="1" x14ac:dyDescent="0.2">
      <c r="A86" s="56"/>
      <c r="B86" s="57"/>
      <c r="C86" s="57"/>
      <c r="D86" s="57"/>
      <c r="E86" s="57"/>
      <c r="F86" s="57"/>
      <c r="G86" s="57"/>
      <c r="H86" s="57"/>
      <c r="I86" s="57"/>
    </row>
    <row r="87" spans="1:9" ht="16.5" customHeight="1" x14ac:dyDescent="0.2">
      <c r="A87" s="56"/>
      <c r="B87" s="57"/>
      <c r="C87" s="57"/>
      <c r="D87" s="57"/>
      <c r="E87" s="57"/>
      <c r="F87" s="57"/>
      <c r="G87" s="57"/>
      <c r="H87" s="57"/>
      <c r="I87" s="57"/>
    </row>
    <row r="88" spans="1:9" ht="16.5" customHeight="1" x14ac:dyDescent="0.3">
      <c r="A88" s="35" t="s">
        <v>18</v>
      </c>
      <c r="B88" s="3" t="s">
        <v>44</v>
      </c>
      <c r="C88" s="3" t="s">
        <v>44</v>
      </c>
      <c r="D88" s="3" t="s">
        <v>44</v>
      </c>
      <c r="E88" s="3" t="s">
        <v>44</v>
      </c>
      <c r="F88" s="3" t="s">
        <v>44</v>
      </c>
      <c r="G88" s="3" t="s">
        <v>44</v>
      </c>
      <c r="H88" s="3" t="s">
        <v>44</v>
      </c>
      <c r="I88" s="3" t="s">
        <v>44</v>
      </c>
    </row>
    <row r="89" spans="1:9" ht="16.5" customHeight="1" x14ac:dyDescent="0.2">
      <c r="A89" s="176" t="s">
        <v>97</v>
      </c>
      <c r="B89" s="176"/>
      <c r="C89" s="176"/>
      <c r="D89" s="176"/>
      <c r="E89" s="176"/>
      <c r="F89" s="176"/>
      <c r="G89" s="176"/>
      <c r="H89" s="176"/>
      <c r="I89" s="176"/>
    </row>
    <row r="90" spans="1:9" ht="16.5" customHeight="1" x14ac:dyDescent="0.2">
      <c r="A90" s="12" t="s">
        <v>44</v>
      </c>
      <c r="B90" s="13" t="s">
        <v>44</v>
      </c>
      <c r="C90" s="13" t="s">
        <v>44</v>
      </c>
      <c r="D90" s="13" t="s">
        <v>44</v>
      </c>
      <c r="E90" s="13" t="s">
        <v>44</v>
      </c>
      <c r="F90" s="13" t="s">
        <v>44</v>
      </c>
      <c r="G90" s="13" t="s">
        <v>44</v>
      </c>
      <c r="H90" s="13" t="s">
        <v>44</v>
      </c>
      <c r="I90" s="13" t="s">
        <v>44</v>
      </c>
    </row>
    <row r="91" spans="1:9" s="18" customFormat="1" x14ac:dyDescent="0.2">
      <c r="A91" s="6" t="s">
        <v>44</v>
      </c>
      <c r="B91" s="177" t="s">
        <v>17</v>
      </c>
      <c r="C91" s="177"/>
      <c r="D91" s="177"/>
      <c r="E91" s="178"/>
      <c r="F91" s="179" t="s">
        <v>16</v>
      </c>
      <c r="G91" s="177"/>
      <c r="H91" s="178"/>
      <c r="I91" s="11" t="s">
        <v>44</v>
      </c>
    </row>
    <row r="92" spans="1:9" ht="39.950000000000003" customHeight="1" x14ac:dyDescent="0.2">
      <c r="A92" s="10" t="s">
        <v>44</v>
      </c>
      <c r="B92" s="14" t="s">
        <v>4</v>
      </c>
      <c r="C92" s="14" t="s">
        <v>5</v>
      </c>
      <c r="D92" s="14" t="s">
        <v>6</v>
      </c>
      <c r="E92" s="23" t="s">
        <v>7</v>
      </c>
      <c r="F92" s="19" t="s">
        <v>4</v>
      </c>
      <c r="G92" s="14" t="s">
        <v>6</v>
      </c>
      <c r="H92" s="23" t="s">
        <v>45</v>
      </c>
      <c r="I92" s="14" t="s">
        <v>15</v>
      </c>
    </row>
    <row r="93" spans="1:9" ht="16.5" customHeight="1" x14ac:dyDescent="0.2">
      <c r="A93" s="21" t="s">
        <v>0</v>
      </c>
      <c r="B93" s="43">
        <v>39062</v>
      </c>
      <c r="C93" s="43">
        <v>32887</v>
      </c>
      <c r="D93" s="43">
        <v>9187</v>
      </c>
      <c r="E93" s="44">
        <v>63331</v>
      </c>
      <c r="F93" s="16">
        <v>13831</v>
      </c>
      <c r="G93" s="43">
        <v>965</v>
      </c>
      <c r="H93" s="44">
        <v>26165</v>
      </c>
      <c r="I93" s="43">
        <v>185428</v>
      </c>
    </row>
    <row r="94" spans="1:9" ht="16.5" customHeight="1" x14ac:dyDescent="0.2">
      <c r="A94" s="22" t="s">
        <v>1</v>
      </c>
      <c r="B94" s="45">
        <v>1124373</v>
      </c>
      <c r="C94" s="45">
        <v>220016</v>
      </c>
      <c r="D94" s="45">
        <v>67762</v>
      </c>
      <c r="E94" s="46">
        <v>591295</v>
      </c>
      <c r="F94" s="17">
        <v>753059</v>
      </c>
      <c r="G94" s="45">
        <v>9461</v>
      </c>
      <c r="H94" s="46">
        <v>259478</v>
      </c>
      <c r="I94" s="45">
        <v>3025444</v>
      </c>
    </row>
    <row r="95" spans="1:9" ht="16.5" customHeight="1" x14ac:dyDescent="0.2">
      <c r="A95" s="24" t="s">
        <v>2</v>
      </c>
      <c r="B95" s="48">
        <v>1163435</v>
      </c>
      <c r="C95" s="48">
        <v>252903</v>
      </c>
      <c r="D95" s="48">
        <v>76949</v>
      </c>
      <c r="E95" s="60">
        <v>654626</v>
      </c>
      <c r="F95" s="61">
        <v>766890</v>
      </c>
      <c r="G95" s="48">
        <v>10426</v>
      </c>
      <c r="H95" s="60">
        <v>285643</v>
      </c>
      <c r="I95" s="48">
        <v>3210872</v>
      </c>
    </row>
    <row r="96" spans="1:9" ht="16.5" customHeight="1" x14ac:dyDescent="0.2">
      <c r="A96" s="22" t="s">
        <v>51</v>
      </c>
      <c r="B96" s="45">
        <v>347438</v>
      </c>
      <c r="C96" s="45">
        <v>93564</v>
      </c>
      <c r="D96" s="45">
        <v>44569</v>
      </c>
      <c r="E96" s="46">
        <v>1213365</v>
      </c>
      <c r="F96" s="17">
        <v>5574</v>
      </c>
      <c r="G96" s="45">
        <v>274</v>
      </c>
      <c r="H96" s="46">
        <v>4839</v>
      </c>
      <c r="I96" s="45">
        <v>1709623</v>
      </c>
    </row>
    <row r="97" spans="1:9" ht="16.5" customHeight="1" x14ac:dyDescent="0.2">
      <c r="A97" s="21" t="s">
        <v>20</v>
      </c>
      <c r="B97" s="43">
        <v>35278</v>
      </c>
      <c r="C97" s="43">
        <v>16035</v>
      </c>
      <c r="D97" s="43">
        <v>2247</v>
      </c>
      <c r="E97" s="44">
        <v>98733</v>
      </c>
      <c r="F97" s="16">
        <v>25387</v>
      </c>
      <c r="G97" s="43">
        <v>272</v>
      </c>
      <c r="H97" s="44">
        <v>25142</v>
      </c>
      <c r="I97" s="43">
        <v>203094</v>
      </c>
    </row>
    <row r="98" spans="1:9" ht="16.5" customHeight="1" x14ac:dyDescent="0.2">
      <c r="A98" s="22" t="s">
        <v>52</v>
      </c>
      <c r="B98" s="45">
        <v>2148</v>
      </c>
      <c r="C98" s="45">
        <v>91</v>
      </c>
      <c r="D98" s="45">
        <v>43</v>
      </c>
      <c r="E98" s="46">
        <v>1503</v>
      </c>
      <c r="F98" s="17">
        <v>38</v>
      </c>
      <c r="G98" s="45">
        <v>0</v>
      </c>
      <c r="H98" s="46">
        <v>8419</v>
      </c>
      <c r="I98" s="45">
        <v>12242</v>
      </c>
    </row>
    <row r="99" spans="1:9" ht="16.5" customHeight="1" x14ac:dyDescent="0.2">
      <c r="A99" s="21" t="s">
        <v>53</v>
      </c>
      <c r="B99" s="43">
        <v>192858</v>
      </c>
      <c r="C99" s="43">
        <v>143132</v>
      </c>
      <c r="D99" s="43">
        <v>16626</v>
      </c>
      <c r="E99" s="44">
        <v>273810</v>
      </c>
      <c r="F99" s="16">
        <v>97188</v>
      </c>
      <c r="G99" s="43">
        <v>2889</v>
      </c>
      <c r="H99" s="44">
        <v>56933</v>
      </c>
      <c r="I99" s="43">
        <v>783436</v>
      </c>
    </row>
    <row r="100" spans="1:9" x14ac:dyDescent="0.2">
      <c r="A100" s="25" t="s">
        <v>54</v>
      </c>
      <c r="B100" s="49">
        <v>577722</v>
      </c>
      <c r="C100" s="49">
        <v>252822</v>
      </c>
      <c r="D100" s="49">
        <v>63485</v>
      </c>
      <c r="E100" s="62">
        <v>1587411</v>
      </c>
      <c r="F100" s="63">
        <v>128187</v>
      </c>
      <c r="G100" s="49">
        <v>3435</v>
      </c>
      <c r="H100" s="62">
        <v>95333</v>
      </c>
      <c r="I100" s="49">
        <v>2708395</v>
      </c>
    </row>
    <row r="101" spans="1:9" ht="18" customHeight="1" x14ac:dyDescent="0.2">
      <c r="A101" s="21" t="s">
        <v>55</v>
      </c>
      <c r="B101" s="43">
        <v>21542</v>
      </c>
      <c r="C101" s="43">
        <v>2308</v>
      </c>
      <c r="D101" s="43">
        <v>4166</v>
      </c>
      <c r="E101" s="44">
        <v>27968</v>
      </c>
      <c r="F101" s="16">
        <v>498</v>
      </c>
      <c r="G101" s="43">
        <v>198</v>
      </c>
      <c r="H101" s="44">
        <v>14231</v>
      </c>
      <c r="I101" s="43">
        <v>70911</v>
      </c>
    </row>
    <row r="102" spans="1:9" ht="16.5" customHeight="1" x14ac:dyDescent="0.2">
      <c r="A102" s="22" t="s">
        <v>56</v>
      </c>
      <c r="B102" s="45">
        <v>23938</v>
      </c>
      <c r="C102" s="45">
        <v>7246</v>
      </c>
      <c r="D102" s="45">
        <v>11257</v>
      </c>
      <c r="E102" s="46">
        <v>54630</v>
      </c>
      <c r="F102" s="17">
        <v>159908</v>
      </c>
      <c r="G102" s="45">
        <v>9735</v>
      </c>
      <c r="H102" s="46">
        <v>487234</v>
      </c>
      <c r="I102" s="45">
        <v>753948</v>
      </c>
    </row>
    <row r="103" spans="1:9" ht="16.5" customHeight="1" x14ac:dyDescent="0.2">
      <c r="A103" s="21" t="s">
        <v>57</v>
      </c>
      <c r="B103" s="43">
        <v>30930</v>
      </c>
      <c r="C103" s="43">
        <v>9785</v>
      </c>
      <c r="D103" s="43">
        <v>17863</v>
      </c>
      <c r="E103" s="44">
        <v>164623</v>
      </c>
      <c r="F103" s="16">
        <v>2110</v>
      </c>
      <c r="G103" s="43">
        <v>0</v>
      </c>
      <c r="H103" s="44">
        <v>1651</v>
      </c>
      <c r="I103" s="43">
        <v>226962</v>
      </c>
    </row>
    <row r="104" spans="1:9" ht="16.5" customHeight="1" x14ac:dyDescent="0.2">
      <c r="A104" s="22" t="s">
        <v>58</v>
      </c>
      <c r="B104" s="45">
        <v>16056</v>
      </c>
      <c r="C104" s="45">
        <v>7358</v>
      </c>
      <c r="D104" s="45">
        <v>6364</v>
      </c>
      <c r="E104" s="46">
        <v>65957</v>
      </c>
      <c r="F104" s="17">
        <v>8145</v>
      </c>
      <c r="G104" s="45">
        <v>484</v>
      </c>
      <c r="H104" s="46">
        <v>4275</v>
      </c>
      <c r="I104" s="45">
        <v>108639</v>
      </c>
    </row>
    <row r="105" spans="1:9" ht="16.5" customHeight="1" x14ac:dyDescent="0.2">
      <c r="A105" s="56" t="s">
        <v>59</v>
      </c>
      <c r="B105" s="83">
        <v>34</v>
      </c>
      <c r="C105" s="83">
        <v>0</v>
      </c>
      <c r="D105" s="83">
        <v>5</v>
      </c>
      <c r="E105" s="84">
        <v>1</v>
      </c>
      <c r="F105" s="85">
        <v>10935</v>
      </c>
      <c r="G105" s="83">
        <v>214</v>
      </c>
      <c r="H105" s="84">
        <v>6853</v>
      </c>
      <c r="I105" s="83">
        <v>18042</v>
      </c>
    </row>
    <row r="106" spans="1:9" ht="16.5" customHeight="1" x14ac:dyDescent="0.2">
      <c r="A106" s="22" t="s">
        <v>60</v>
      </c>
      <c r="B106" s="45">
        <v>131463</v>
      </c>
      <c r="C106" s="45">
        <v>44948</v>
      </c>
      <c r="D106" s="45">
        <v>16364</v>
      </c>
      <c r="E106" s="46">
        <v>188384</v>
      </c>
      <c r="F106" s="17">
        <v>369492</v>
      </c>
      <c r="G106" s="45">
        <v>1464</v>
      </c>
      <c r="H106" s="46">
        <v>445693</v>
      </c>
      <c r="I106" s="45">
        <v>1197808</v>
      </c>
    </row>
    <row r="107" spans="1:9" ht="16.5" customHeight="1" thickBot="1" x14ac:dyDescent="0.25">
      <c r="A107" s="86" t="s">
        <v>61</v>
      </c>
      <c r="B107" s="87">
        <v>1965120</v>
      </c>
      <c r="C107" s="87">
        <v>577370</v>
      </c>
      <c r="D107" s="87">
        <v>196453</v>
      </c>
      <c r="E107" s="88">
        <v>2743600</v>
      </c>
      <c r="F107" s="89">
        <v>1446165</v>
      </c>
      <c r="G107" s="87">
        <v>25956</v>
      </c>
      <c r="H107" s="88">
        <v>1340913</v>
      </c>
      <c r="I107" s="87">
        <v>8295577</v>
      </c>
    </row>
    <row r="108" spans="1:9" ht="16.5" customHeight="1" thickTop="1" x14ac:dyDescent="0.2">
      <c r="A108" s="3" t="s">
        <v>14</v>
      </c>
      <c r="B108" s="11" t="s">
        <v>44</v>
      </c>
      <c r="C108" s="11" t="s">
        <v>44</v>
      </c>
      <c r="D108" s="11" t="s">
        <v>44</v>
      </c>
      <c r="E108" s="11" t="s">
        <v>44</v>
      </c>
      <c r="F108" s="11" t="s">
        <v>44</v>
      </c>
      <c r="G108" s="11" t="s">
        <v>44</v>
      </c>
      <c r="H108" s="11" t="s">
        <v>44</v>
      </c>
      <c r="I108" s="11" t="s">
        <v>44</v>
      </c>
    </row>
    <row r="109" spans="1:9" ht="16.5" customHeight="1" x14ac:dyDescent="0.2">
      <c r="A109" s="56"/>
      <c r="B109" s="57"/>
      <c r="C109" s="57"/>
      <c r="D109" s="57"/>
      <c r="E109" s="57"/>
      <c r="F109" s="57"/>
      <c r="G109" s="57"/>
      <c r="H109" s="57"/>
      <c r="I109" s="57"/>
    </row>
    <row r="110" spans="1:9" ht="16.5" customHeight="1" x14ac:dyDescent="0.2">
      <c r="A110" s="56"/>
      <c r="B110" s="57"/>
      <c r="C110" s="57"/>
      <c r="D110" s="57"/>
      <c r="E110" s="57"/>
      <c r="F110" s="57"/>
      <c r="G110" s="57"/>
      <c r="H110" s="57"/>
      <c r="I110" s="57"/>
    </row>
    <row r="111" spans="1:9" ht="16.5" customHeight="1" x14ac:dyDescent="0.2">
      <c r="A111" s="58"/>
      <c r="B111" s="57"/>
      <c r="C111" s="57"/>
      <c r="D111" s="57"/>
      <c r="E111" s="57"/>
      <c r="F111" s="57"/>
      <c r="G111" s="57"/>
      <c r="H111" s="57"/>
      <c r="I111" s="57"/>
    </row>
    <row r="112" spans="1:9" ht="16.5" customHeight="1" x14ac:dyDescent="0.3">
      <c r="A112" s="35" t="s">
        <v>18</v>
      </c>
      <c r="B112" s="3" t="s">
        <v>44</v>
      </c>
      <c r="C112" s="3" t="s">
        <v>44</v>
      </c>
      <c r="D112" s="3" t="s">
        <v>44</v>
      </c>
      <c r="E112" s="3" t="s">
        <v>44</v>
      </c>
      <c r="F112" s="3" t="s">
        <v>44</v>
      </c>
      <c r="G112" s="3" t="s">
        <v>44</v>
      </c>
      <c r="H112" s="3" t="s">
        <v>44</v>
      </c>
      <c r="I112" s="3" t="s">
        <v>44</v>
      </c>
    </row>
    <row r="113" spans="1:9" ht="16.5" customHeight="1" x14ac:dyDescent="0.2">
      <c r="A113" s="176" t="s">
        <v>98</v>
      </c>
      <c r="B113" s="176"/>
      <c r="C113" s="176"/>
      <c r="D113" s="176"/>
      <c r="E113" s="176"/>
      <c r="F113" s="176"/>
      <c r="G113" s="176"/>
      <c r="H113" s="176"/>
      <c r="I113" s="176"/>
    </row>
    <row r="114" spans="1:9" ht="16.5" customHeight="1" x14ac:dyDescent="0.2">
      <c r="A114" s="12" t="s">
        <v>44</v>
      </c>
      <c r="B114" s="13" t="s">
        <v>44</v>
      </c>
      <c r="C114" s="13" t="s">
        <v>44</v>
      </c>
      <c r="D114" s="13" t="s">
        <v>44</v>
      </c>
      <c r="E114" s="13" t="s">
        <v>44</v>
      </c>
      <c r="F114" s="13" t="s">
        <v>44</v>
      </c>
      <c r="G114" s="13" t="s">
        <v>44</v>
      </c>
      <c r="H114" s="13" t="s">
        <v>44</v>
      </c>
      <c r="I114" s="13" t="s">
        <v>44</v>
      </c>
    </row>
    <row r="115" spans="1:9" ht="16.5" customHeight="1" x14ac:dyDescent="0.2">
      <c r="A115" s="6" t="s">
        <v>44</v>
      </c>
      <c r="B115" s="177" t="s">
        <v>17</v>
      </c>
      <c r="C115" s="177"/>
      <c r="D115" s="177"/>
      <c r="E115" s="178"/>
      <c r="F115" s="179" t="s">
        <v>16</v>
      </c>
      <c r="G115" s="177"/>
      <c r="H115" s="178"/>
      <c r="I115" s="11" t="s">
        <v>44</v>
      </c>
    </row>
    <row r="116" spans="1:9" s="18" customFormat="1" ht="39.950000000000003" customHeight="1" x14ac:dyDescent="0.2">
      <c r="A116" s="10" t="s">
        <v>44</v>
      </c>
      <c r="B116" s="14" t="s">
        <v>4</v>
      </c>
      <c r="C116" s="14" t="s">
        <v>5</v>
      </c>
      <c r="D116" s="14" t="s">
        <v>6</v>
      </c>
      <c r="E116" s="23" t="s">
        <v>7</v>
      </c>
      <c r="F116" s="19" t="s">
        <v>4</v>
      </c>
      <c r="G116" s="14" t="s">
        <v>6</v>
      </c>
      <c r="H116" s="23" t="s">
        <v>45</v>
      </c>
      <c r="I116" s="14" t="s">
        <v>15</v>
      </c>
    </row>
    <row r="117" spans="1:9" ht="16.5" customHeight="1" x14ac:dyDescent="0.2">
      <c r="A117" s="21" t="s">
        <v>0</v>
      </c>
      <c r="B117" s="43">
        <v>38998.219557952019</v>
      </c>
      <c r="C117" s="43">
        <v>9956</v>
      </c>
      <c r="D117" s="43">
        <v>10075.95446265938</v>
      </c>
      <c r="E117" s="44">
        <v>60923.121369238288</v>
      </c>
      <c r="F117" s="16">
        <v>19257</v>
      </c>
      <c r="G117" s="43">
        <v>324.4280442804428</v>
      </c>
      <c r="H117" s="44">
        <v>26050.155514322159</v>
      </c>
      <c r="I117" s="43">
        <v>165584.8789484523</v>
      </c>
    </row>
    <row r="118" spans="1:9" ht="16.5" customHeight="1" x14ac:dyDescent="0.2">
      <c r="A118" s="22" t="s">
        <v>1</v>
      </c>
      <c r="B118" s="45">
        <v>830615.1668068479</v>
      </c>
      <c r="C118" s="45">
        <v>391700.10076596047</v>
      </c>
      <c r="D118" s="45">
        <v>55397.23318079007</v>
      </c>
      <c r="E118" s="46">
        <v>553682.44868387014</v>
      </c>
      <c r="F118" s="17">
        <v>547707</v>
      </c>
      <c r="G118" s="45">
        <v>3243.7401793999379</v>
      </c>
      <c r="H118" s="46">
        <v>233438.99631842051</v>
      </c>
      <c r="I118" s="45">
        <v>2615784.6859352887</v>
      </c>
    </row>
    <row r="119" spans="1:9" ht="16.5" customHeight="1" x14ac:dyDescent="0.2">
      <c r="A119" s="24" t="s">
        <v>2</v>
      </c>
      <c r="B119" s="48">
        <v>869646.48884570797</v>
      </c>
      <c r="C119" s="48">
        <v>397540.53972563514</v>
      </c>
      <c r="D119" s="48">
        <v>65425.791813170123</v>
      </c>
      <c r="E119" s="60">
        <v>617807.43495073845</v>
      </c>
      <c r="F119" s="61">
        <v>566964</v>
      </c>
      <c r="G119" s="48">
        <v>3576.9856648541772</v>
      </c>
      <c r="H119" s="60">
        <v>260991.35885232847</v>
      </c>
      <c r="I119" s="48">
        <v>2781952.5998524344</v>
      </c>
    </row>
    <row r="120" spans="1:9" ht="16.5" customHeight="1" x14ac:dyDescent="0.2">
      <c r="A120" s="22" t="s">
        <v>51</v>
      </c>
      <c r="B120" s="45">
        <v>312388</v>
      </c>
      <c r="C120" s="45">
        <v>97822</v>
      </c>
      <c r="D120" s="45">
        <v>39572.254637096776</v>
      </c>
      <c r="E120" s="46">
        <v>1140051.8690706503</v>
      </c>
      <c r="F120" s="17">
        <v>2187</v>
      </c>
      <c r="G120" s="45">
        <v>313.63636363636368</v>
      </c>
      <c r="H120" s="46">
        <v>4616.2005571030641</v>
      </c>
      <c r="I120" s="45">
        <v>1596950.9606284867</v>
      </c>
    </row>
    <row r="121" spans="1:9" ht="16.5" customHeight="1" x14ac:dyDescent="0.2">
      <c r="A121" s="21" t="s">
        <v>20</v>
      </c>
      <c r="B121" s="43">
        <v>14656</v>
      </c>
      <c r="C121" s="43">
        <v>6563</v>
      </c>
      <c r="D121" s="43">
        <v>727.08798972382783</v>
      </c>
      <c r="E121" s="44">
        <v>67000.984552051057</v>
      </c>
      <c r="F121" s="16">
        <v>3167</v>
      </c>
      <c r="G121" s="43">
        <v>47</v>
      </c>
      <c r="H121" s="44">
        <v>19089.452767685401</v>
      </c>
      <c r="I121" s="43">
        <v>111250.5253094603</v>
      </c>
    </row>
    <row r="122" spans="1:9" ht="16.5" customHeight="1" x14ac:dyDescent="0.2">
      <c r="A122" s="22" t="s">
        <v>52</v>
      </c>
      <c r="B122" s="45">
        <v>270</v>
      </c>
      <c r="C122" s="45">
        <v>0</v>
      </c>
      <c r="D122" s="45">
        <v>43615</v>
      </c>
      <c r="E122" s="46">
        <v>13873.655172413793</v>
      </c>
      <c r="F122" s="17">
        <v>50</v>
      </c>
      <c r="G122" s="45">
        <v>0</v>
      </c>
      <c r="H122" s="46">
        <v>127.48132780082987</v>
      </c>
      <c r="I122" s="45">
        <v>57936.136500214627</v>
      </c>
    </row>
    <row r="123" spans="1:9" ht="16.5" customHeight="1" x14ac:dyDescent="0.2">
      <c r="A123" s="21" t="s">
        <v>53</v>
      </c>
      <c r="B123" s="43">
        <v>139094.08666146797</v>
      </c>
      <c r="C123" s="43">
        <v>124940</v>
      </c>
      <c r="D123" s="43">
        <v>16453.433292608428</v>
      </c>
      <c r="E123" s="44">
        <v>326288.55692342087</v>
      </c>
      <c r="F123" s="16">
        <v>107701</v>
      </c>
      <c r="G123" s="43">
        <v>1222.7216494845359</v>
      </c>
      <c r="H123" s="44">
        <v>49780.986729944329</v>
      </c>
      <c r="I123" s="43">
        <v>765480.7852569262</v>
      </c>
    </row>
    <row r="124" spans="1:9" ht="16.5" customHeight="1" x14ac:dyDescent="0.2">
      <c r="A124" s="25" t="s">
        <v>54</v>
      </c>
      <c r="B124" s="49">
        <v>466451.50917511358</v>
      </c>
      <c r="C124" s="49">
        <v>230907.83982827407</v>
      </c>
      <c r="D124" s="49">
        <v>57503.134539298859</v>
      </c>
      <c r="E124" s="62">
        <v>1535649.7416547698</v>
      </c>
      <c r="F124" s="63">
        <v>113105</v>
      </c>
      <c r="G124" s="49">
        <v>1510.1785356068203</v>
      </c>
      <c r="H124" s="62">
        <v>73454.637557751921</v>
      </c>
      <c r="I124" s="49">
        <v>2478582.041290815</v>
      </c>
    </row>
    <row r="125" spans="1:9" ht="18" customHeight="1" x14ac:dyDescent="0.2">
      <c r="A125" s="21" t="s">
        <v>55</v>
      </c>
      <c r="B125" s="43">
        <v>61470</v>
      </c>
      <c r="C125" s="43">
        <v>9046</v>
      </c>
      <c r="D125" s="43">
        <v>6536.1555269922883</v>
      </c>
      <c r="E125" s="44">
        <v>69053.176128126142</v>
      </c>
      <c r="F125" s="16">
        <v>1804</v>
      </c>
      <c r="G125" s="43">
        <v>95</v>
      </c>
      <c r="H125" s="44">
        <v>13076.336177338329</v>
      </c>
      <c r="I125" s="43">
        <v>161080.66783245676</v>
      </c>
    </row>
    <row r="126" spans="1:9" ht="16.5" customHeight="1" x14ac:dyDescent="0.2">
      <c r="A126" s="22" t="s">
        <v>56</v>
      </c>
      <c r="B126" s="45">
        <v>30102.842997433876</v>
      </c>
      <c r="C126" s="45">
        <v>11265</v>
      </c>
      <c r="D126" s="45">
        <v>16399.330828889968</v>
      </c>
      <c r="E126" s="46">
        <v>63041.849901010726</v>
      </c>
      <c r="F126" s="17">
        <v>194575</v>
      </c>
      <c r="G126" s="45">
        <v>13299.891908800224</v>
      </c>
      <c r="H126" s="46">
        <v>536569.88489604357</v>
      </c>
      <c r="I126" s="45">
        <v>865253.80053217837</v>
      </c>
    </row>
    <row r="127" spans="1:9" ht="16.5" customHeight="1" x14ac:dyDescent="0.2">
      <c r="A127" s="21" t="s">
        <v>57</v>
      </c>
      <c r="B127" s="43">
        <v>25248</v>
      </c>
      <c r="C127" s="43">
        <v>5850</v>
      </c>
      <c r="D127" s="43">
        <v>22529.569406267183</v>
      </c>
      <c r="E127" s="44">
        <v>191460.97028592785</v>
      </c>
      <c r="F127" s="16">
        <v>4114</v>
      </c>
      <c r="G127" s="43">
        <v>1</v>
      </c>
      <c r="H127" s="44">
        <v>565</v>
      </c>
      <c r="I127" s="43">
        <v>249768.53969219502</v>
      </c>
    </row>
    <row r="128" spans="1:9" ht="16.5" customHeight="1" x14ac:dyDescent="0.2">
      <c r="A128" s="22" t="s">
        <v>58</v>
      </c>
      <c r="B128" s="45">
        <v>15071</v>
      </c>
      <c r="C128" s="45">
        <v>7172</v>
      </c>
      <c r="D128" s="45">
        <v>6734.2918561389006</v>
      </c>
      <c r="E128" s="46">
        <v>70432.747856801216</v>
      </c>
      <c r="F128" s="17">
        <v>7568</v>
      </c>
      <c r="G128" s="45">
        <v>363</v>
      </c>
      <c r="H128" s="46">
        <v>4193.1892166836215</v>
      </c>
      <c r="I128" s="45">
        <v>111534.22892962373</v>
      </c>
    </row>
    <row r="129" spans="1:9" ht="16.5" customHeight="1" x14ac:dyDescent="0.2">
      <c r="A129" s="56" t="s">
        <v>59</v>
      </c>
      <c r="B129" s="83">
        <v>12</v>
      </c>
      <c r="C129" s="83">
        <v>0</v>
      </c>
      <c r="D129" s="83">
        <v>5</v>
      </c>
      <c r="E129" s="84">
        <v>0</v>
      </c>
      <c r="F129" s="85">
        <v>6481</v>
      </c>
      <c r="G129" s="83">
        <v>164.05063291139243</v>
      </c>
      <c r="H129" s="84">
        <v>6208.5980939861975</v>
      </c>
      <c r="I129" s="83">
        <v>12870.648726897591</v>
      </c>
    </row>
    <row r="130" spans="1:9" ht="16.5" customHeight="1" x14ac:dyDescent="0.2">
      <c r="A130" s="22" t="s">
        <v>60</v>
      </c>
      <c r="B130" s="45">
        <v>132400.67270667251</v>
      </c>
      <c r="C130" s="45">
        <v>34846</v>
      </c>
      <c r="D130" s="45">
        <v>14965.490596892887</v>
      </c>
      <c r="E130" s="46">
        <v>165762.95510999134</v>
      </c>
      <c r="F130" s="17">
        <v>327352</v>
      </c>
      <c r="G130" s="45">
        <v>1394</v>
      </c>
      <c r="H130" s="46">
        <v>470447.74014513119</v>
      </c>
      <c r="I130" s="45">
        <v>1147168.8585586878</v>
      </c>
    </row>
    <row r="131" spans="1:9" ht="15" thickBot="1" x14ac:dyDescent="0.25">
      <c r="A131" s="86" t="s">
        <v>61</v>
      </c>
      <c r="B131" s="87">
        <v>1600402.5137249278</v>
      </c>
      <c r="C131" s="87">
        <v>696627.37955390918</v>
      </c>
      <c r="D131" s="87">
        <v>190098.76456765021</v>
      </c>
      <c r="E131" s="88">
        <v>2713208.8758873655</v>
      </c>
      <c r="F131" s="89">
        <v>1221963</v>
      </c>
      <c r="G131" s="87">
        <v>20404.106742172611</v>
      </c>
      <c r="H131" s="88">
        <v>1365506.7449392632</v>
      </c>
      <c r="I131" s="87">
        <v>7808211.3854152877</v>
      </c>
    </row>
    <row r="132" spans="1:9" ht="15" thickTop="1" x14ac:dyDescent="0.2">
      <c r="A132" s="3" t="s">
        <v>14</v>
      </c>
      <c r="B132" s="11" t="s">
        <v>44</v>
      </c>
      <c r="C132" s="11" t="s">
        <v>44</v>
      </c>
      <c r="D132" s="11" t="s">
        <v>44</v>
      </c>
      <c r="E132" s="11" t="s">
        <v>44</v>
      </c>
      <c r="F132" s="11" t="s">
        <v>44</v>
      </c>
      <c r="G132" s="11" t="s">
        <v>44</v>
      </c>
      <c r="H132" s="11" t="s">
        <v>44</v>
      </c>
      <c r="I132" s="11" t="s">
        <v>44</v>
      </c>
    </row>
    <row r="133" spans="1:9" x14ac:dyDescent="0.2">
      <c r="A133" s="58"/>
      <c r="B133" s="57"/>
      <c r="C133" s="57"/>
      <c r="D133" s="57"/>
      <c r="E133" s="57"/>
      <c r="F133" s="57"/>
      <c r="G133" s="57"/>
      <c r="H133" s="57"/>
      <c r="I133" s="57"/>
    </row>
    <row r="134" spans="1:9" ht="16.5" customHeight="1" x14ac:dyDescent="0.2">
      <c r="A134" s="56"/>
      <c r="B134" s="57"/>
      <c r="C134" s="57"/>
      <c r="D134" s="57"/>
      <c r="E134" s="57"/>
      <c r="F134" s="57"/>
      <c r="G134" s="57"/>
      <c r="H134" s="57"/>
      <c r="I134" s="57"/>
    </row>
    <row r="135" spans="1:9" ht="16.5" customHeight="1" x14ac:dyDescent="0.2">
      <c r="A135" s="56"/>
      <c r="B135" s="57"/>
      <c r="C135" s="57"/>
      <c r="D135" s="57"/>
      <c r="E135" s="57"/>
      <c r="F135" s="57"/>
      <c r="G135" s="57"/>
      <c r="H135" s="57"/>
      <c r="I135" s="57"/>
    </row>
    <row r="136" spans="1:9" ht="16.5" customHeight="1" x14ac:dyDescent="0.3">
      <c r="A136" s="35" t="s">
        <v>18</v>
      </c>
      <c r="B136" s="3" t="s">
        <v>44</v>
      </c>
      <c r="C136" s="3" t="s">
        <v>44</v>
      </c>
      <c r="D136" s="3" t="s">
        <v>44</v>
      </c>
      <c r="E136" s="3" t="s">
        <v>44</v>
      </c>
      <c r="F136" s="3" t="s">
        <v>44</v>
      </c>
      <c r="G136" s="3" t="s">
        <v>44</v>
      </c>
      <c r="H136" s="3" t="s">
        <v>44</v>
      </c>
      <c r="I136" s="3" t="s">
        <v>44</v>
      </c>
    </row>
    <row r="137" spans="1:9" ht="16.5" customHeight="1" x14ac:dyDescent="0.2">
      <c r="A137" s="176" t="s">
        <v>99</v>
      </c>
      <c r="B137" s="176"/>
      <c r="C137" s="176"/>
      <c r="D137" s="176"/>
      <c r="E137" s="176"/>
      <c r="F137" s="176"/>
      <c r="G137" s="176"/>
      <c r="H137" s="176"/>
      <c r="I137" s="176"/>
    </row>
    <row r="138" spans="1:9" ht="16.5" customHeight="1" x14ac:dyDescent="0.2">
      <c r="A138" s="12" t="s">
        <v>44</v>
      </c>
      <c r="B138" s="13" t="s">
        <v>44</v>
      </c>
      <c r="C138" s="13" t="s">
        <v>44</v>
      </c>
      <c r="D138" s="13" t="s">
        <v>44</v>
      </c>
      <c r="E138" s="13" t="s">
        <v>44</v>
      </c>
      <c r="F138" s="13" t="s">
        <v>44</v>
      </c>
      <c r="G138" s="13" t="s">
        <v>44</v>
      </c>
      <c r="H138" s="13" t="s">
        <v>44</v>
      </c>
      <c r="I138" s="13" t="s">
        <v>44</v>
      </c>
    </row>
    <row r="139" spans="1:9" ht="16.5" customHeight="1" x14ac:dyDescent="0.2">
      <c r="A139" s="6" t="s">
        <v>44</v>
      </c>
      <c r="B139" s="177" t="s">
        <v>17</v>
      </c>
      <c r="C139" s="177"/>
      <c r="D139" s="177"/>
      <c r="E139" s="178"/>
      <c r="F139" s="179" t="s">
        <v>16</v>
      </c>
      <c r="G139" s="177"/>
      <c r="H139" s="178"/>
      <c r="I139" s="11" t="s">
        <v>44</v>
      </c>
    </row>
    <row r="140" spans="1:9" ht="39.950000000000003" customHeight="1" x14ac:dyDescent="0.2">
      <c r="A140" s="10" t="s">
        <v>44</v>
      </c>
      <c r="B140" s="14" t="s">
        <v>4</v>
      </c>
      <c r="C140" s="14" t="s">
        <v>5</v>
      </c>
      <c r="D140" s="14" t="s">
        <v>6</v>
      </c>
      <c r="E140" s="23" t="s">
        <v>7</v>
      </c>
      <c r="F140" s="19" t="s">
        <v>4</v>
      </c>
      <c r="G140" s="14" t="s">
        <v>6</v>
      </c>
      <c r="H140" s="23" t="s">
        <v>45</v>
      </c>
      <c r="I140" s="14" t="s">
        <v>15</v>
      </c>
    </row>
    <row r="141" spans="1:9" s="18" customFormat="1" ht="12.75" x14ac:dyDescent="0.2">
      <c r="A141" s="21" t="s">
        <v>0</v>
      </c>
      <c r="B141" s="43">
        <v>80794</v>
      </c>
      <c r="C141" s="43">
        <v>11992</v>
      </c>
      <c r="D141" s="43">
        <v>12694</v>
      </c>
      <c r="E141" s="44">
        <v>84746</v>
      </c>
      <c r="F141" s="16">
        <v>30531</v>
      </c>
      <c r="G141" s="43">
        <v>840</v>
      </c>
      <c r="H141" s="44">
        <v>40948</v>
      </c>
      <c r="I141" s="43">
        <v>262545</v>
      </c>
    </row>
    <row r="142" spans="1:9" ht="16.5" customHeight="1" x14ac:dyDescent="0.2">
      <c r="A142" s="22" t="s">
        <v>1</v>
      </c>
      <c r="B142" s="45">
        <v>882287</v>
      </c>
      <c r="C142" s="45">
        <v>296183</v>
      </c>
      <c r="D142" s="45">
        <v>63240</v>
      </c>
      <c r="E142" s="46">
        <v>467157</v>
      </c>
      <c r="F142" s="17">
        <v>508538</v>
      </c>
      <c r="G142" s="45">
        <v>3268</v>
      </c>
      <c r="H142" s="46">
        <v>232725</v>
      </c>
      <c r="I142" s="45">
        <v>2453398</v>
      </c>
    </row>
    <row r="143" spans="1:9" ht="16.5" customHeight="1" x14ac:dyDescent="0.2">
      <c r="A143" s="24" t="s">
        <v>2</v>
      </c>
      <c r="B143" s="48">
        <v>963081</v>
      </c>
      <c r="C143" s="48">
        <v>308175</v>
      </c>
      <c r="D143" s="48">
        <v>75934</v>
      </c>
      <c r="E143" s="60">
        <v>551903</v>
      </c>
      <c r="F143" s="61">
        <v>539069</v>
      </c>
      <c r="G143" s="48">
        <v>4108</v>
      </c>
      <c r="H143" s="60">
        <v>273673</v>
      </c>
      <c r="I143" s="48">
        <v>2715943</v>
      </c>
    </row>
    <row r="144" spans="1:9" ht="16.5" customHeight="1" x14ac:dyDescent="0.2">
      <c r="A144" s="22" t="s">
        <v>51</v>
      </c>
      <c r="B144" s="45">
        <v>287217</v>
      </c>
      <c r="C144" s="45">
        <v>83278</v>
      </c>
      <c r="D144" s="45">
        <v>31138</v>
      </c>
      <c r="E144" s="46">
        <v>1111357</v>
      </c>
      <c r="F144" s="17">
        <v>3198</v>
      </c>
      <c r="G144" s="45">
        <v>150</v>
      </c>
      <c r="H144" s="46">
        <v>2816</v>
      </c>
      <c r="I144" s="45">
        <v>1519154</v>
      </c>
    </row>
    <row r="145" spans="1:9" ht="16.5" customHeight="1" x14ac:dyDescent="0.2">
      <c r="A145" s="21" t="s">
        <v>20</v>
      </c>
      <c r="B145" s="43">
        <v>38068</v>
      </c>
      <c r="C145" s="43">
        <v>9254</v>
      </c>
      <c r="D145" s="43">
        <v>4678</v>
      </c>
      <c r="E145" s="44">
        <v>101852</v>
      </c>
      <c r="F145" s="16">
        <v>11761</v>
      </c>
      <c r="G145" s="43">
        <v>162</v>
      </c>
      <c r="H145" s="44">
        <v>31247</v>
      </c>
      <c r="I145" s="43">
        <v>197022</v>
      </c>
    </row>
    <row r="146" spans="1:9" ht="16.5" customHeight="1" x14ac:dyDescent="0.2">
      <c r="A146" s="22" t="s">
        <v>52</v>
      </c>
      <c r="B146" s="45">
        <v>196</v>
      </c>
      <c r="C146" s="45">
        <v>1500</v>
      </c>
      <c r="D146" s="45">
        <v>671</v>
      </c>
      <c r="E146" s="46">
        <v>4191</v>
      </c>
      <c r="F146" s="17">
        <v>0</v>
      </c>
      <c r="G146" s="45">
        <v>4</v>
      </c>
      <c r="H146" s="46">
        <v>627</v>
      </c>
      <c r="I146" s="45">
        <v>7189</v>
      </c>
    </row>
    <row r="147" spans="1:9" ht="16.5" customHeight="1" x14ac:dyDescent="0.2">
      <c r="A147" s="21" t="s">
        <v>53</v>
      </c>
      <c r="B147" s="43">
        <v>155737</v>
      </c>
      <c r="C147" s="43">
        <v>124791</v>
      </c>
      <c r="D147" s="43">
        <v>17829</v>
      </c>
      <c r="E147" s="44">
        <v>300682</v>
      </c>
      <c r="F147" s="16">
        <v>101890</v>
      </c>
      <c r="G147" s="43">
        <v>796</v>
      </c>
      <c r="H147" s="44">
        <v>58643</v>
      </c>
      <c r="I147" s="43">
        <v>760368</v>
      </c>
    </row>
    <row r="148" spans="1:9" ht="16.5" customHeight="1" x14ac:dyDescent="0.2">
      <c r="A148" s="25" t="s">
        <v>54</v>
      </c>
      <c r="B148" s="49">
        <v>481218</v>
      </c>
      <c r="C148" s="49">
        <v>218823</v>
      </c>
      <c r="D148" s="49">
        <v>54316</v>
      </c>
      <c r="E148" s="62">
        <v>1518082</v>
      </c>
      <c r="F148" s="63">
        <v>116849</v>
      </c>
      <c r="G148" s="49">
        <v>1112</v>
      </c>
      <c r="H148" s="62">
        <v>93333</v>
      </c>
      <c r="I148" s="49">
        <v>2483733</v>
      </c>
    </row>
    <row r="149" spans="1:9" ht="17.25" customHeight="1" x14ac:dyDescent="0.2">
      <c r="A149" s="21" t="s">
        <v>55</v>
      </c>
      <c r="B149" s="43">
        <v>32848</v>
      </c>
      <c r="C149" s="43">
        <v>5063</v>
      </c>
      <c r="D149" s="43">
        <v>6276</v>
      </c>
      <c r="E149" s="44">
        <v>44369</v>
      </c>
      <c r="F149" s="16">
        <v>4108</v>
      </c>
      <c r="G149" s="43">
        <v>152</v>
      </c>
      <c r="H149" s="44">
        <v>12549</v>
      </c>
      <c r="I149" s="43">
        <v>105365</v>
      </c>
    </row>
    <row r="150" spans="1:9" ht="16.5" customHeight="1" x14ac:dyDescent="0.2">
      <c r="A150" s="22" t="s">
        <v>56</v>
      </c>
      <c r="B150" s="45">
        <v>40709</v>
      </c>
      <c r="C150" s="45">
        <v>12982</v>
      </c>
      <c r="D150" s="45">
        <v>22163</v>
      </c>
      <c r="E150" s="46">
        <v>82676</v>
      </c>
      <c r="F150" s="17">
        <v>229908</v>
      </c>
      <c r="G150" s="45">
        <v>15951</v>
      </c>
      <c r="H150" s="46">
        <v>769249</v>
      </c>
      <c r="I150" s="45">
        <v>1173638</v>
      </c>
    </row>
    <row r="151" spans="1:9" ht="16.5" customHeight="1" x14ac:dyDescent="0.2">
      <c r="A151" s="21" t="s">
        <v>57</v>
      </c>
      <c r="B151" s="43">
        <v>26282</v>
      </c>
      <c r="C151" s="43">
        <v>8366</v>
      </c>
      <c r="D151" s="43">
        <v>16574</v>
      </c>
      <c r="E151" s="44">
        <v>158508</v>
      </c>
      <c r="F151" s="16">
        <v>3951</v>
      </c>
      <c r="G151" s="43">
        <v>0</v>
      </c>
      <c r="H151" s="44">
        <v>87</v>
      </c>
      <c r="I151" s="43">
        <v>213768</v>
      </c>
    </row>
    <row r="152" spans="1:9" ht="16.5" customHeight="1" x14ac:dyDescent="0.2">
      <c r="A152" s="22" t="s">
        <v>58</v>
      </c>
      <c r="B152" s="45">
        <v>14562</v>
      </c>
      <c r="C152" s="45">
        <v>6085</v>
      </c>
      <c r="D152" s="45">
        <v>5308</v>
      </c>
      <c r="E152" s="46">
        <v>60324</v>
      </c>
      <c r="F152" s="17">
        <v>8698</v>
      </c>
      <c r="G152" s="45">
        <v>3</v>
      </c>
      <c r="H152" s="46">
        <v>3415</v>
      </c>
      <c r="I152" s="45">
        <v>98395</v>
      </c>
    </row>
    <row r="153" spans="1:9" ht="16.5" customHeight="1" x14ac:dyDescent="0.2">
      <c r="A153" s="56" t="s">
        <v>59</v>
      </c>
      <c r="B153" s="83">
        <v>34</v>
      </c>
      <c r="C153" s="83">
        <v>7</v>
      </c>
      <c r="D153" s="83">
        <v>31</v>
      </c>
      <c r="E153" s="84">
        <v>8</v>
      </c>
      <c r="F153" s="85">
        <v>8793</v>
      </c>
      <c r="G153" s="83">
        <v>320</v>
      </c>
      <c r="H153" s="84">
        <v>10044</v>
      </c>
      <c r="I153" s="83">
        <v>19237</v>
      </c>
    </row>
    <row r="154" spans="1:9" ht="16.5" customHeight="1" x14ac:dyDescent="0.2">
      <c r="A154" s="22" t="s">
        <v>60</v>
      </c>
      <c r="B154" s="45">
        <v>126191</v>
      </c>
      <c r="C154" s="45">
        <v>25521</v>
      </c>
      <c r="D154" s="45">
        <v>11333</v>
      </c>
      <c r="E154" s="46">
        <v>186387</v>
      </c>
      <c r="F154" s="17">
        <v>270775</v>
      </c>
      <c r="G154" s="45">
        <v>2198</v>
      </c>
      <c r="H154" s="46">
        <v>485691</v>
      </c>
      <c r="I154" s="45">
        <v>1108096</v>
      </c>
    </row>
    <row r="155" spans="1:9" ht="16.5" customHeight="1" thickBot="1" x14ac:dyDescent="0.25">
      <c r="A155" s="86" t="s">
        <v>61</v>
      </c>
      <c r="B155" s="87">
        <v>1684925</v>
      </c>
      <c r="C155" s="87">
        <v>585022</v>
      </c>
      <c r="D155" s="87">
        <v>191935</v>
      </c>
      <c r="E155" s="88">
        <v>2602257</v>
      </c>
      <c r="F155" s="89">
        <v>1182151</v>
      </c>
      <c r="G155" s="87">
        <v>23844</v>
      </c>
      <c r="H155" s="88">
        <v>1648041</v>
      </c>
      <c r="I155" s="87">
        <v>7918175</v>
      </c>
    </row>
    <row r="156" spans="1:9" ht="16.5" customHeight="1" thickTop="1" x14ac:dyDescent="0.2">
      <c r="A156" s="3" t="s">
        <v>14</v>
      </c>
      <c r="B156" s="11" t="s">
        <v>44</v>
      </c>
      <c r="C156" s="11" t="s">
        <v>44</v>
      </c>
      <c r="D156" s="11" t="s">
        <v>44</v>
      </c>
      <c r="E156" s="11" t="s">
        <v>44</v>
      </c>
      <c r="F156" s="11" t="s">
        <v>44</v>
      </c>
      <c r="G156" s="11" t="s">
        <v>44</v>
      </c>
      <c r="H156" s="11" t="s">
        <v>44</v>
      </c>
      <c r="I156" s="11" t="s">
        <v>44</v>
      </c>
    </row>
    <row r="157" spans="1:9" ht="16.5" customHeight="1" x14ac:dyDescent="0.3">
      <c r="A157" s="52"/>
    </row>
    <row r="158" spans="1:9" ht="16.5" customHeight="1" x14ac:dyDescent="0.2">
      <c r="A158" s="53"/>
      <c r="B158" s="54"/>
      <c r="C158" s="54"/>
      <c r="D158" s="54"/>
      <c r="E158" s="54"/>
      <c r="F158" s="54"/>
      <c r="G158" s="54"/>
      <c r="H158" s="54"/>
      <c r="I158" s="54"/>
    </row>
    <row r="159" spans="1:9" x14ac:dyDescent="0.2">
      <c r="A159" s="53"/>
      <c r="B159" s="55"/>
      <c r="C159" s="55"/>
      <c r="D159" s="55"/>
      <c r="E159" s="55"/>
      <c r="F159" s="55"/>
      <c r="G159" s="55"/>
      <c r="H159" s="55"/>
      <c r="I159" s="55"/>
    </row>
    <row r="160" spans="1:9" ht="15.75" x14ac:dyDescent="0.3">
      <c r="A160" s="35" t="s">
        <v>18</v>
      </c>
      <c r="B160" s="3" t="s">
        <v>44</v>
      </c>
      <c r="C160" s="3" t="s">
        <v>44</v>
      </c>
      <c r="D160" s="3" t="s">
        <v>44</v>
      </c>
      <c r="E160" s="3" t="s">
        <v>44</v>
      </c>
      <c r="F160" s="3" t="s">
        <v>44</v>
      </c>
      <c r="G160" s="3" t="s">
        <v>44</v>
      </c>
      <c r="H160" s="3" t="s">
        <v>44</v>
      </c>
      <c r="I160" s="3" t="s">
        <v>44</v>
      </c>
    </row>
    <row r="161" spans="1:9" x14ac:dyDescent="0.2">
      <c r="A161" s="176" t="s">
        <v>100</v>
      </c>
      <c r="B161" s="176"/>
      <c r="C161" s="176"/>
      <c r="D161" s="176"/>
      <c r="E161" s="176"/>
      <c r="F161" s="176"/>
      <c r="G161" s="176"/>
      <c r="H161" s="176"/>
      <c r="I161" s="176"/>
    </row>
    <row r="162" spans="1:9" x14ac:dyDescent="0.2">
      <c r="A162" s="12" t="s">
        <v>44</v>
      </c>
      <c r="B162" s="13" t="s">
        <v>44</v>
      </c>
      <c r="C162" s="13" t="s">
        <v>44</v>
      </c>
      <c r="D162" s="13" t="s">
        <v>44</v>
      </c>
      <c r="E162" s="13" t="s">
        <v>44</v>
      </c>
      <c r="F162" s="13" t="s">
        <v>44</v>
      </c>
      <c r="G162" s="13" t="s">
        <v>44</v>
      </c>
      <c r="H162" s="13" t="s">
        <v>44</v>
      </c>
      <c r="I162" s="13" t="s">
        <v>44</v>
      </c>
    </row>
    <row r="163" spans="1:9" x14ac:dyDescent="0.2">
      <c r="A163" s="6" t="s">
        <v>44</v>
      </c>
      <c r="B163" s="177" t="s">
        <v>17</v>
      </c>
      <c r="C163" s="177"/>
      <c r="D163" s="177"/>
      <c r="E163" s="178"/>
      <c r="F163" s="179" t="s">
        <v>16</v>
      </c>
      <c r="G163" s="177"/>
      <c r="H163" s="178"/>
      <c r="I163" s="11" t="s">
        <v>44</v>
      </c>
    </row>
    <row r="164" spans="1:9" ht="39.950000000000003" customHeight="1" x14ac:dyDescent="0.2">
      <c r="A164" s="10" t="s">
        <v>44</v>
      </c>
      <c r="B164" s="14" t="s">
        <v>4</v>
      </c>
      <c r="C164" s="14" t="s">
        <v>5</v>
      </c>
      <c r="D164" s="14" t="s">
        <v>6</v>
      </c>
      <c r="E164" s="23" t="s">
        <v>7</v>
      </c>
      <c r="F164" s="19" t="s">
        <v>4</v>
      </c>
      <c r="G164" s="14" t="s">
        <v>6</v>
      </c>
      <c r="H164" s="23" t="s">
        <v>45</v>
      </c>
      <c r="I164" s="14" t="s">
        <v>15</v>
      </c>
    </row>
    <row r="165" spans="1:9" x14ac:dyDescent="0.2">
      <c r="A165" s="21" t="s">
        <v>0</v>
      </c>
      <c r="B165" s="43">
        <v>69849</v>
      </c>
      <c r="C165" s="43">
        <v>11821</v>
      </c>
      <c r="D165" s="43">
        <v>22882</v>
      </c>
      <c r="E165" s="44">
        <v>193510</v>
      </c>
      <c r="F165" s="16">
        <v>31939</v>
      </c>
      <c r="G165" s="43">
        <v>188</v>
      </c>
      <c r="H165" s="44">
        <v>81103</v>
      </c>
      <c r="I165" s="43">
        <v>411292</v>
      </c>
    </row>
    <row r="166" spans="1:9" x14ac:dyDescent="0.2">
      <c r="A166" s="22" t="s">
        <v>1</v>
      </c>
      <c r="B166" s="45">
        <v>1146678</v>
      </c>
      <c r="C166" s="45">
        <v>216911</v>
      </c>
      <c r="D166" s="45">
        <v>61308</v>
      </c>
      <c r="E166" s="46">
        <v>469267</v>
      </c>
      <c r="F166" s="17">
        <v>337306</v>
      </c>
      <c r="G166" s="45">
        <v>4270</v>
      </c>
      <c r="H166" s="46">
        <v>264565</v>
      </c>
      <c r="I166" s="45">
        <v>2500305</v>
      </c>
    </row>
    <row r="167" spans="1:9" x14ac:dyDescent="0.2">
      <c r="A167" s="24" t="s">
        <v>2</v>
      </c>
      <c r="B167" s="48">
        <v>1216527</v>
      </c>
      <c r="C167" s="48">
        <v>228732</v>
      </c>
      <c r="D167" s="48">
        <v>84190</v>
      </c>
      <c r="E167" s="60">
        <v>662777</v>
      </c>
      <c r="F167" s="61">
        <v>369245</v>
      </c>
      <c r="G167" s="48">
        <v>4458</v>
      </c>
      <c r="H167" s="60">
        <v>345668</v>
      </c>
      <c r="I167" s="48">
        <v>2911597</v>
      </c>
    </row>
    <row r="168" spans="1:9" x14ac:dyDescent="0.2">
      <c r="A168" s="22" t="s">
        <v>51</v>
      </c>
      <c r="B168" s="45">
        <v>319566</v>
      </c>
      <c r="C168" s="45">
        <v>96492</v>
      </c>
      <c r="D168" s="45">
        <v>34405</v>
      </c>
      <c r="E168" s="46">
        <v>1112484</v>
      </c>
      <c r="F168" s="17">
        <v>2709</v>
      </c>
      <c r="G168" s="45">
        <v>650</v>
      </c>
      <c r="H168" s="46">
        <v>3588</v>
      </c>
      <c r="I168" s="45">
        <v>1569894</v>
      </c>
    </row>
    <row r="169" spans="1:9" x14ac:dyDescent="0.2">
      <c r="A169" s="21" t="s">
        <v>20</v>
      </c>
      <c r="B169" s="43">
        <v>17423</v>
      </c>
      <c r="C169" s="43">
        <v>2129</v>
      </c>
      <c r="D169" s="43">
        <v>743</v>
      </c>
      <c r="E169" s="44">
        <v>31529</v>
      </c>
      <c r="F169" s="16">
        <v>7034</v>
      </c>
      <c r="G169" s="43">
        <v>47</v>
      </c>
      <c r="H169" s="44">
        <v>11285</v>
      </c>
      <c r="I169" s="43">
        <v>70190</v>
      </c>
    </row>
    <row r="170" spans="1:9" x14ac:dyDescent="0.2">
      <c r="A170" s="22" t="s">
        <v>52</v>
      </c>
      <c r="B170" s="45">
        <v>4412</v>
      </c>
      <c r="C170" s="45">
        <v>0</v>
      </c>
      <c r="D170" s="45">
        <v>210</v>
      </c>
      <c r="E170" s="46">
        <v>2362</v>
      </c>
      <c r="F170" s="17">
        <v>0</v>
      </c>
      <c r="G170" s="45">
        <v>7</v>
      </c>
      <c r="H170" s="46">
        <v>327</v>
      </c>
      <c r="I170" s="45">
        <v>7318</v>
      </c>
    </row>
    <row r="171" spans="1:9" ht="17.25" customHeight="1" x14ac:dyDescent="0.2">
      <c r="A171" s="21" t="s">
        <v>53</v>
      </c>
      <c r="B171" s="43">
        <v>182385</v>
      </c>
      <c r="C171" s="43">
        <v>112414</v>
      </c>
      <c r="D171" s="43">
        <v>26864</v>
      </c>
      <c r="E171" s="44">
        <v>219215</v>
      </c>
      <c r="F171" s="16">
        <v>31223</v>
      </c>
      <c r="G171" s="43">
        <v>848</v>
      </c>
      <c r="H171" s="44">
        <v>57584</v>
      </c>
      <c r="I171" s="43">
        <v>630533</v>
      </c>
    </row>
    <row r="172" spans="1:9" x14ac:dyDescent="0.2">
      <c r="A172" s="25" t="s">
        <v>54</v>
      </c>
      <c r="B172" s="49">
        <v>523786</v>
      </c>
      <c r="C172" s="49">
        <v>211035</v>
      </c>
      <c r="D172" s="49">
        <v>62222</v>
      </c>
      <c r="E172" s="62">
        <v>1365590</v>
      </c>
      <c r="F172" s="63">
        <v>40966</v>
      </c>
      <c r="G172" s="49">
        <v>1552</v>
      </c>
      <c r="H172" s="62">
        <v>72784</v>
      </c>
      <c r="I172" s="49">
        <v>2277935</v>
      </c>
    </row>
    <row r="173" spans="1:9" ht="17.25" customHeight="1" x14ac:dyDescent="0.2">
      <c r="A173" s="21" t="s">
        <v>55</v>
      </c>
      <c r="B173" s="43">
        <v>29723</v>
      </c>
      <c r="C173" s="43">
        <v>4291</v>
      </c>
      <c r="D173" s="43">
        <v>4494</v>
      </c>
      <c r="E173" s="44">
        <v>34554</v>
      </c>
      <c r="F173" s="16">
        <v>3007</v>
      </c>
      <c r="G173" s="43">
        <v>59</v>
      </c>
      <c r="H173" s="44">
        <v>4014</v>
      </c>
      <c r="I173" s="43">
        <v>80142</v>
      </c>
    </row>
    <row r="174" spans="1:9" x14ac:dyDescent="0.2">
      <c r="A174" s="22" t="s">
        <v>56</v>
      </c>
      <c r="B174" s="45">
        <v>47894</v>
      </c>
      <c r="C174" s="45">
        <v>13423</v>
      </c>
      <c r="D174" s="45">
        <v>18816</v>
      </c>
      <c r="E174" s="46">
        <v>86350</v>
      </c>
      <c r="F174" s="17">
        <v>221834</v>
      </c>
      <c r="G174" s="45">
        <v>18392</v>
      </c>
      <c r="H174" s="46">
        <v>861595</v>
      </c>
      <c r="I174" s="45">
        <v>1268304</v>
      </c>
    </row>
    <row r="175" spans="1:9" x14ac:dyDescent="0.2">
      <c r="A175" s="21" t="s">
        <v>57</v>
      </c>
      <c r="B175" s="43">
        <v>39867</v>
      </c>
      <c r="C175" s="43">
        <v>11812</v>
      </c>
      <c r="D175" s="43">
        <v>19220</v>
      </c>
      <c r="E175" s="44">
        <v>127757</v>
      </c>
      <c r="F175" s="16">
        <v>5750</v>
      </c>
      <c r="G175" s="43">
        <v>0</v>
      </c>
      <c r="H175" s="44">
        <v>190</v>
      </c>
      <c r="I175" s="43">
        <v>204596</v>
      </c>
    </row>
    <row r="176" spans="1:9" x14ac:dyDescent="0.2">
      <c r="A176" s="22" t="s">
        <v>58</v>
      </c>
      <c r="B176" s="45">
        <v>20460</v>
      </c>
      <c r="C176" s="45">
        <v>7593</v>
      </c>
      <c r="D176" s="45">
        <v>5526</v>
      </c>
      <c r="E176" s="46">
        <v>60539</v>
      </c>
      <c r="F176" s="17">
        <v>6762</v>
      </c>
      <c r="G176" s="45">
        <v>0</v>
      </c>
      <c r="H176" s="46">
        <v>3351</v>
      </c>
      <c r="I176" s="45">
        <v>104231</v>
      </c>
    </row>
    <row r="177" spans="1:9" x14ac:dyDescent="0.2">
      <c r="A177" s="56" t="s">
        <v>59</v>
      </c>
      <c r="B177" s="83">
        <v>8</v>
      </c>
      <c r="C177" s="83">
        <v>6</v>
      </c>
      <c r="D177" s="83">
        <v>9</v>
      </c>
      <c r="E177" s="84">
        <v>0</v>
      </c>
      <c r="F177" s="85">
        <v>8089</v>
      </c>
      <c r="G177" s="83">
        <v>217</v>
      </c>
      <c r="H177" s="84">
        <v>10137</v>
      </c>
      <c r="I177" s="83">
        <v>18466</v>
      </c>
    </row>
    <row r="178" spans="1:9" x14ac:dyDescent="0.2">
      <c r="A178" s="22" t="s">
        <v>60</v>
      </c>
      <c r="B178" s="45">
        <v>227180</v>
      </c>
      <c r="C178" s="45">
        <v>91577</v>
      </c>
      <c r="D178" s="45">
        <v>22904</v>
      </c>
      <c r="E178" s="46">
        <v>268663</v>
      </c>
      <c r="F178" s="17">
        <v>631501</v>
      </c>
      <c r="G178" s="45">
        <v>1839</v>
      </c>
      <c r="H178" s="46">
        <v>665501</v>
      </c>
      <c r="I178" s="45">
        <v>1909165</v>
      </c>
    </row>
    <row r="179" spans="1:9" ht="15" thickBot="1" x14ac:dyDescent="0.25">
      <c r="A179" s="86" t="s">
        <v>61</v>
      </c>
      <c r="B179" s="87">
        <v>2105445</v>
      </c>
      <c r="C179" s="87">
        <v>568469</v>
      </c>
      <c r="D179" s="87">
        <v>217381</v>
      </c>
      <c r="E179" s="88">
        <v>2606230</v>
      </c>
      <c r="F179" s="89">
        <v>1287154</v>
      </c>
      <c r="G179" s="87">
        <v>26517</v>
      </c>
      <c r="H179" s="88">
        <v>1963240</v>
      </c>
      <c r="I179" s="87">
        <v>8774436</v>
      </c>
    </row>
    <row r="180" spans="1:9" ht="15" thickTop="1" x14ac:dyDescent="0.2">
      <c r="A180" s="3" t="s">
        <v>14</v>
      </c>
      <c r="B180" s="11" t="s">
        <v>44</v>
      </c>
      <c r="C180" s="11" t="s">
        <v>44</v>
      </c>
      <c r="D180" s="11" t="s">
        <v>44</v>
      </c>
      <c r="E180" s="11" t="s">
        <v>44</v>
      </c>
      <c r="F180" s="11" t="s">
        <v>44</v>
      </c>
      <c r="G180" s="11" t="s">
        <v>44</v>
      </c>
      <c r="H180" s="11" t="s">
        <v>44</v>
      </c>
      <c r="I180" s="11" t="s">
        <v>44</v>
      </c>
    </row>
    <row r="181" spans="1:9" x14ac:dyDescent="0.2">
      <c r="A181" s="56"/>
      <c r="B181" s="57"/>
      <c r="C181" s="57"/>
      <c r="D181" s="57"/>
      <c r="E181" s="57"/>
      <c r="F181" s="57"/>
      <c r="G181" s="57"/>
      <c r="H181" s="57"/>
      <c r="I181" s="57"/>
    </row>
    <row r="182" spans="1:9" x14ac:dyDescent="0.2">
      <c r="A182" s="56"/>
      <c r="B182" s="57"/>
      <c r="C182" s="57"/>
      <c r="D182" s="57"/>
      <c r="E182" s="57"/>
      <c r="F182" s="57"/>
      <c r="G182" s="57"/>
      <c r="H182" s="57"/>
      <c r="I182" s="57"/>
    </row>
    <row r="183" spans="1:9" x14ac:dyDescent="0.2">
      <c r="A183" s="58"/>
      <c r="B183" s="57"/>
      <c r="C183" s="57"/>
      <c r="D183" s="57"/>
      <c r="E183" s="57"/>
      <c r="F183" s="57"/>
      <c r="G183" s="57"/>
      <c r="H183" s="57"/>
      <c r="I183" s="57"/>
    </row>
    <row r="184" spans="1:9" ht="15.75" x14ac:dyDescent="0.3">
      <c r="A184" s="35" t="s">
        <v>18</v>
      </c>
      <c r="B184" s="3" t="s">
        <v>44</v>
      </c>
      <c r="C184" s="3" t="s">
        <v>44</v>
      </c>
      <c r="D184" s="3" t="s">
        <v>44</v>
      </c>
      <c r="E184" s="3" t="s">
        <v>44</v>
      </c>
      <c r="F184" s="3" t="s">
        <v>44</v>
      </c>
      <c r="G184" s="3" t="s">
        <v>44</v>
      </c>
      <c r="H184" s="3" t="s">
        <v>44</v>
      </c>
      <c r="I184" s="3" t="s">
        <v>44</v>
      </c>
    </row>
    <row r="185" spans="1:9" x14ac:dyDescent="0.2">
      <c r="A185" s="176" t="s">
        <v>101</v>
      </c>
      <c r="B185" s="176"/>
      <c r="C185" s="176"/>
      <c r="D185" s="176"/>
      <c r="E185" s="176"/>
      <c r="F185" s="176"/>
      <c r="G185" s="176"/>
      <c r="H185" s="176"/>
      <c r="I185" s="176"/>
    </row>
    <row r="186" spans="1:9" x14ac:dyDescent="0.2">
      <c r="A186" s="12" t="s">
        <v>44</v>
      </c>
      <c r="B186" s="13" t="s">
        <v>44</v>
      </c>
      <c r="C186" s="13" t="s">
        <v>44</v>
      </c>
      <c r="D186" s="13" t="s">
        <v>44</v>
      </c>
      <c r="E186" s="13" t="s">
        <v>44</v>
      </c>
      <c r="F186" s="13" t="s">
        <v>44</v>
      </c>
      <c r="G186" s="13" t="s">
        <v>44</v>
      </c>
      <c r="H186" s="13" t="s">
        <v>44</v>
      </c>
      <c r="I186" s="13" t="s">
        <v>44</v>
      </c>
    </row>
    <row r="187" spans="1:9" x14ac:dyDescent="0.2">
      <c r="A187" s="6" t="s">
        <v>44</v>
      </c>
      <c r="B187" s="177" t="s">
        <v>17</v>
      </c>
      <c r="C187" s="177"/>
      <c r="D187" s="177"/>
      <c r="E187" s="178"/>
      <c r="F187" s="179" t="s">
        <v>16</v>
      </c>
      <c r="G187" s="177"/>
      <c r="H187" s="178"/>
      <c r="I187" s="11" t="s">
        <v>44</v>
      </c>
    </row>
    <row r="188" spans="1:9" ht="39.950000000000003" customHeight="1" x14ac:dyDescent="0.2">
      <c r="A188" s="10" t="s">
        <v>44</v>
      </c>
      <c r="B188" s="14" t="s">
        <v>4</v>
      </c>
      <c r="C188" s="14" t="s">
        <v>5</v>
      </c>
      <c r="D188" s="14" t="s">
        <v>6</v>
      </c>
      <c r="E188" s="23" t="s">
        <v>7</v>
      </c>
      <c r="F188" s="19" t="s">
        <v>4</v>
      </c>
      <c r="G188" s="14" t="s">
        <v>6</v>
      </c>
      <c r="H188" s="23" t="s">
        <v>45</v>
      </c>
      <c r="I188" s="14" t="s">
        <v>15</v>
      </c>
    </row>
    <row r="189" spans="1:9" x14ac:dyDescent="0.2">
      <c r="A189" s="21" t="s">
        <v>0</v>
      </c>
      <c r="B189" s="43">
        <v>82719</v>
      </c>
      <c r="C189" s="43">
        <v>17230</v>
      </c>
      <c r="D189" s="43">
        <v>10925</v>
      </c>
      <c r="E189" s="44">
        <v>59169</v>
      </c>
      <c r="F189" s="16">
        <v>40477</v>
      </c>
      <c r="G189" s="43">
        <v>916</v>
      </c>
      <c r="H189" s="44">
        <v>54761</v>
      </c>
      <c r="I189" s="43">
        <v>266197</v>
      </c>
    </row>
    <row r="190" spans="1:9" x14ac:dyDescent="0.2">
      <c r="A190" s="22" t="s">
        <v>1</v>
      </c>
      <c r="B190" s="45">
        <v>752336</v>
      </c>
      <c r="C190" s="45">
        <v>185588</v>
      </c>
      <c r="D190" s="45">
        <v>74055</v>
      </c>
      <c r="E190" s="46">
        <v>456746</v>
      </c>
      <c r="F190" s="17">
        <v>357645</v>
      </c>
      <c r="G190" s="45">
        <v>3275</v>
      </c>
      <c r="H190" s="46">
        <v>242486</v>
      </c>
      <c r="I190" s="45">
        <v>2072131</v>
      </c>
    </row>
    <row r="191" spans="1:9" x14ac:dyDescent="0.2">
      <c r="A191" s="24" t="s">
        <v>2</v>
      </c>
      <c r="B191" s="48">
        <v>835055</v>
      </c>
      <c r="C191" s="48">
        <v>202818</v>
      </c>
      <c r="D191" s="48">
        <v>84980</v>
      </c>
      <c r="E191" s="60">
        <v>515915</v>
      </c>
      <c r="F191" s="61">
        <v>398122</v>
      </c>
      <c r="G191" s="48">
        <v>4191</v>
      </c>
      <c r="H191" s="60">
        <v>297247</v>
      </c>
      <c r="I191" s="48">
        <v>2338328</v>
      </c>
    </row>
    <row r="192" spans="1:9" x14ac:dyDescent="0.2">
      <c r="A192" s="22" t="s">
        <v>51</v>
      </c>
      <c r="B192" s="45">
        <v>285858</v>
      </c>
      <c r="C192" s="45">
        <v>114905</v>
      </c>
      <c r="D192" s="45">
        <v>27871</v>
      </c>
      <c r="E192" s="46">
        <v>1161582</v>
      </c>
      <c r="F192" s="17">
        <v>4456</v>
      </c>
      <c r="G192" s="45">
        <v>48</v>
      </c>
      <c r="H192" s="46">
        <v>5247</v>
      </c>
      <c r="I192" s="45">
        <v>1599967</v>
      </c>
    </row>
    <row r="193" spans="1:9" x14ac:dyDescent="0.2">
      <c r="A193" s="21" t="s">
        <v>20</v>
      </c>
      <c r="B193" s="43">
        <v>39334</v>
      </c>
      <c r="C193" s="43">
        <v>10115</v>
      </c>
      <c r="D193" s="43">
        <v>332</v>
      </c>
      <c r="E193" s="44">
        <v>64067</v>
      </c>
      <c r="F193" s="16">
        <v>10976</v>
      </c>
      <c r="G193" s="43">
        <v>3</v>
      </c>
      <c r="H193" s="44">
        <v>23974</v>
      </c>
      <c r="I193" s="43">
        <v>148801</v>
      </c>
    </row>
    <row r="194" spans="1:9" x14ac:dyDescent="0.2">
      <c r="A194" s="22" t="s">
        <v>52</v>
      </c>
      <c r="B194" s="45">
        <v>1762</v>
      </c>
      <c r="C194" s="45">
        <v>331</v>
      </c>
      <c r="D194" s="45">
        <v>1112</v>
      </c>
      <c r="E194" s="46">
        <v>4358</v>
      </c>
      <c r="F194" s="17">
        <v>457</v>
      </c>
      <c r="G194" s="45">
        <v>0</v>
      </c>
      <c r="H194" s="46">
        <v>417</v>
      </c>
      <c r="I194" s="45">
        <v>8437</v>
      </c>
    </row>
    <row r="195" spans="1:9" ht="14.25" customHeight="1" x14ac:dyDescent="0.2">
      <c r="A195" s="21" t="s">
        <v>53</v>
      </c>
      <c r="B195" s="43">
        <v>190017</v>
      </c>
      <c r="C195" s="43">
        <v>145996</v>
      </c>
      <c r="D195" s="43">
        <v>18326</v>
      </c>
      <c r="E195" s="44">
        <v>225110</v>
      </c>
      <c r="F195" s="16">
        <v>69609</v>
      </c>
      <c r="G195" s="43">
        <v>1043</v>
      </c>
      <c r="H195" s="44">
        <v>68907</v>
      </c>
      <c r="I195" s="43">
        <v>719008</v>
      </c>
    </row>
    <row r="196" spans="1:9" x14ac:dyDescent="0.2">
      <c r="A196" s="25" t="s">
        <v>54</v>
      </c>
      <c r="B196" s="49">
        <v>516971</v>
      </c>
      <c r="C196" s="49">
        <v>271347</v>
      </c>
      <c r="D196" s="49">
        <v>47641</v>
      </c>
      <c r="E196" s="62">
        <v>1455117</v>
      </c>
      <c r="F196" s="63">
        <v>85498</v>
      </c>
      <c r="G196" s="49">
        <v>1094</v>
      </c>
      <c r="H196" s="62">
        <v>98545</v>
      </c>
      <c r="I196" s="49">
        <v>2476213</v>
      </c>
    </row>
    <row r="197" spans="1:9" ht="17.25" customHeight="1" x14ac:dyDescent="0.2">
      <c r="A197" s="21" t="s">
        <v>55</v>
      </c>
      <c r="B197" s="43">
        <v>33693</v>
      </c>
      <c r="C197" s="43">
        <v>5232</v>
      </c>
      <c r="D197" s="43">
        <v>4908</v>
      </c>
      <c r="E197" s="44">
        <v>35080</v>
      </c>
      <c r="F197" s="16">
        <v>1690</v>
      </c>
      <c r="G197" s="43">
        <v>10</v>
      </c>
      <c r="H197" s="44">
        <v>7204</v>
      </c>
      <c r="I197" s="43">
        <v>87817</v>
      </c>
    </row>
    <row r="198" spans="1:9" x14ac:dyDescent="0.2">
      <c r="A198" s="22" t="s">
        <v>56</v>
      </c>
      <c r="B198" s="45">
        <v>43779</v>
      </c>
      <c r="C198" s="45">
        <v>22163</v>
      </c>
      <c r="D198" s="45">
        <v>29707</v>
      </c>
      <c r="E198" s="46">
        <v>113993</v>
      </c>
      <c r="F198" s="17">
        <v>264240</v>
      </c>
      <c r="G198" s="45">
        <v>19097</v>
      </c>
      <c r="H198" s="46">
        <v>983401</v>
      </c>
      <c r="I198" s="45">
        <v>1476380</v>
      </c>
    </row>
    <row r="199" spans="1:9" x14ac:dyDescent="0.2">
      <c r="A199" s="21" t="s">
        <v>57</v>
      </c>
      <c r="B199" s="43">
        <v>27545</v>
      </c>
      <c r="C199" s="43">
        <v>13388</v>
      </c>
      <c r="D199" s="43">
        <v>18317</v>
      </c>
      <c r="E199" s="44">
        <v>160746</v>
      </c>
      <c r="F199" s="16">
        <v>9615</v>
      </c>
      <c r="G199" s="43">
        <v>2</v>
      </c>
      <c r="H199" s="44">
        <v>0</v>
      </c>
      <c r="I199" s="43">
        <v>229613</v>
      </c>
    </row>
    <row r="200" spans="1:9" x14ac:dyDescent="0.2">
      <c r="A200" s="22" t="s">
        <v>58</v>
      </c>
      <c r="B200" s="45">
        <v>20180</v>
      </c>
      <c r="C200" s="45">
        <v>9638</v>
      </c>
      <c r="D200" s="45">
        <v>6227</v>
      </c>
      <c r="E200" s="46">
        <v>60925</v>
      </c>
      <c r="F200" s="17">
        <v>6897</v>
      </c>
      <c r="G200" s="45">
        <v>0</v>
      </c>
      <c r="H200" s="46">
        <v>2490</v>
      </c>
      <c r="I200" s="45">
        <v>106357</v>
      </c>
    </row>
    <row r="201" spans="1:9" x14ac:dyDescent="0.2">
      <c r="A201" s="56" t="s">
        <v>59</v>
      </c>
      <c r="B201" s="83">
        <v>0</v>
      </c>
      <c r="C201" s="83">
        <v>7</v>
      </c>
      <c r="D201" s="83">
        <v>64</v>
      </c>
      <c r="E201" s="84">
        <v>23</v>
      </c>
      <c r="F201" s="85">
        <v>8337</v>
      </c>
      <c r="G201" s="83">
        <v>168</v>
      </c>
      <c r="H201" s="84">
        <v>8897</v>
      </c>
      <c r="I201" s="83">
        <v>17496</v>
      </c>
    </row>
    <row r="202" spans="1:9" x14ac:dyDescent="0.2">
      <c r="A202" s="22" t="s">
        <v>60</v>
      </c>
      <c r="B202" s="45">
        <v>90641</v>
      </c>
      <c r="C202" s="45">
        <v>60958</v>
      </c>
      <c r="D202" s="45">
        <v>17822</v>
      </c>
      <c r="E202" s="46">
        <v>147878</v>
      </c>
      <c r="F202" s="17">
        <v>314823</v>
      </c>
      <c r="G202" s="45">
        <v>1228</v>
      </c>
      <c r="H202" s="46">
        <v>563996</v>
      </c>
      <c r="I202" s="45">
        <v>1197346</v>
      </c>
    </row>
    <row r="203" spans="1:9" ht="15" thickBot="1" x14ac:dyDescent="0.25">
      <c r="A203" s="86" t="s">
        <v>61</v>
      </c>
      <c r="B203" s="87">
        <v>1567864</v>
      </c>
      <c r="C203" s="87">
        <v>585551</v>
      </c>
      <c r="D203" s="87">
        <v>209666</v>
      </c>
      <c r="E203" s="88">
        <v>2489677</v>
      </c>
      <c r="F203" s="89">
        <v>1089222</v>
      </c>
      <c r="G203" s="87">
        <v>25790</v>
      </c>
      <c r="H203" s="88">
        <v>1961780</v>
      </c>
      <c r="I203" s="87">
        <v>7929550</v>
      </c>
    </row>
    <row r="204" spans="1:9" ht="15" thickTop="1" x14ac:dyDescent="0.2">
      <c r="A204" s="3" t="s">
        <v>14</v>
      </c>
      <c r="B204" s="11" t="s">
        <v>44</v>
      </c>
      <c r="C204" s="11" t="s">
        <v>44</v>
      </c>
      <c r="D204" s="11" t="s">
        <v>44</v>
      </c>
      <c r="E204" s="11" t="s">
        <v>44</v>
      </c>
      <c r="F204" s="11" t="s">
        <v>44</v>
      </c>
      <c r="G204" s="11" t="s">
        <v>44</v>
      </c>
      <c r="H204" s="11" t="s">
        <v>44</v>
      </c>
      <c r="I204" s="11" t="s">
        <v>44</v>
      </c>
    </row>
    <row r="205" spans="1:9" x14ac:dyDescent="0.2">
      <c r="A205" s="58"/>
      <c r="B205" s="57"/>
      <c r="C205" s="57"/>
      <c r="D205" s="57"/>
      <c r="E205" s="57"/>
      <c r="F205" s="57"/>
      <c r="G205" s="57"/>
      <c r="H205" s="57"/>
      <c r="I205" s="57"/>
    </row>
    <row r="206" spans="1:9" x14ac:dyDescent="0.2">
      <c r="A206" s="56"/>
      <c r="B206" s="57"/>
      <c r="C206" s="57"/>
      <c r="D206" s="57"/>
      <c r="E206" s="57"/>
      <c r="F206" s="57"/>
      <c r="G206" s="57"/>
      <c r="H206" s="57"/>
      <c r="I206" s="57"/>
    </row>
    <row r="207" spans="1:9" x14ac:dyDescent="0.2">
      <c r="A207" s="56"/>
      <c r="B207" s="57"/>
      <c r="C207" s="57"/>
      <c r="D207" s="57"/>
      <c r="E207" s="57"/>
      <c r="F207" s="57"/>
      <c r="G207" s="57"/>
      <c r="H207" s="57"/>
      <c r="I207" s="57"/>
    </row>
    <row r="208" spans="1:9" ht="15.75" x14ac:dyDescent="0.3">
      <c r="A208" s="35" t="s">
        <v>18</v>
      </c>
      <c r="B208" s="3" t="s">
        <v>44</v>
      </c>
      <c r="C208" s="3" t="s">
        <v>44</v>
      </c>
      <c r="D208" s="3" t="s">
        <v>44</v>
      </c>
      <c r="E208" s="3" t="s">
        <v>44</v>
      </c>
      <c r="F208" s="3" t="s">
        <v>44</v>
      </c>
      <c r="G208" s="3" t="s">
        <v>44</v>
      </c>
      <c r="H208" s="3" t="s">
        <v>44</v>
      </c>
      <c r="I208" s="3" t="s">
        <v>44</v>
      </c>
    </row>
    <row r="209" spans="1:9" x14ac:dyDescent="0.2">
      <c r="A209" s="176" t="s">
        <v>102</v>
      </c>
      <c r="B209" s="176"/>
      <c r="C209" s="176"/>
      <c r="D209" s="176"/>
      <c r="E209" s="176"/>
      <c r="F209" s="176"/>
      <c r="G209" s="176"/>
      <c r="H209" s="176"/>
      <c r="I209" s="176"/>
    </row>
    <row r="210" spans="1:9" x14ac:dyDescent="0.2">
      <c r="A210" s="12" t="s">
        <v>44</v>
      </c>
      <c r="B210" s="13" t="s">
        <v>44</v>
      </c>
      <c r="C210" s="13" t="s">
        <v>44</v>
      </c>
      <c r="D210" s="13" t="s">
        <v>44</v>
      </c>
      <c r="E210" s="13" t="s">
        <v>44</v>
      </c>
      <c r="F210" s="13" t="s">
        <v>44</v>
      </c>
      <c r="G210" s="13" t="s">
        <v>44</v>
      </c>
      <c r="H210" s="13" t="s">
        <v>44</v>
      </c>
      <c r="I210" s="13" t="s">
        <v>44</v>
      </c>
    </row>
    <row r="211" spans="1:9" x14ac:dyDescent="0.2">
      <c r="A211" s="6" t="s">
        <v>44</v>
      </c>
      <c r="B211" s="177" t="s">
        <v>17</v>
      </c>
      <c r="C211" s="177"/>
      <c r="D211" s="177"/>
      <c r="E211" s="178"/>
      <c r="F211" s="179" t="s">
        <v>16</v>
      </c>
      <c r="G211" s="177"/>
      <c r="H211" s="178"/>
      <c r="I211" s="11" t="s">
        <v>44</v>
      </c>
    </row>
    <row r="212" spans="1:9" ht="39.950000000000003" customHeight="1" x14ac:dyDescent="0.2">
      <c r="A212" s="10" t="s">
        <v>44</v>
      </c>
      <c r="B212" s="14" t="s">
        <v>4</v>
      </c>
      <c r="C212" s="14" t="s">
        <v>5</v>
      </c>
      <c r="D212" s="14" t="s">
        <v>6</v>
      </c>
      <c r="E212" s="23" t="s">
        <v>7</v>
      </c>
      <c r="F212" s="19" t="s">
        <v>4</v>
      </c>
      <c r="G212" s="14" t="s">
        <v>6</v>
      </c>
      <c r="H212" s="23" t="s">
        <v>45</v>
      </c>
      <c r="I212" s="14" t="s">
        <v>15</v>
      </c>
    </row>
    <row r="213" spans="1:9" x14ac:dyDescent="0.2">
      <c r="A213" s="21" t="s">
        <v>0</v>
      </c>
      <c r="B213" s="43">
        <v>114366</v>
      </c>
      <c r="C213" s="43">
        <v>15682</v>
      </c>
      <c r="D213" s="43">
        <v>7352</v>
      </c>
      <c r="E213" s="44">
        <v>66547</v>
      </c>
      <c r="F213" s="16">
        <v>41224</v>
      </c>
      <c r="G213" s="43">
        <v>613</v>
      </c>
      <c r="H213" s="44">
        <v>57812</v>
      </c>
      <c r="I213" s="43">
        <v>303596</v>
      </c>
    </row>
    <row r="214" spans="1:9" x14ac:dyDescent="0.2">
      <c r="A214" s="22" t="s">
        <v>1</v>
      </c>
      <c r="B214" s="45">
        <v>1048081</v>
      </c>
      <c r="C214" s="45">
        <v>280464</v>
      </c>
      <c r="D214" s="45">
        <v>56447</v>
      </c>
      <c r="E214" s="46">
        <v>482395</v>
      </c>
      <c r="F214" s="17">
        <v>570023</v>
      </c>
      <c r="G214" s="45">
        <v>2860</v>
      </c>
      <c r="H214" s="46">
        <v>275979</v>
      </c>
      <c r="I214" s="45">
        <v>2716249</v>
      </c>
    </row>
    <row r="215" spans="1:9" x14ac:dyDescent="0.2">
      <c r="A215" s="24" t="s">
        <v>2</v>
      </c>
      <c r="B215" s="48">
        <v>1162447</v>
      </c>
      <c r="C215" s="48">
        <v>296146</v>
      </c>
      <c r="D215" s="48">
        <v>63799</v>
      </c>
      <c r="E215" s="60">
        <v>548942</v>
      </c>
      <c r="F215" s="61">
        <v>611247</v>
      </c>
      <c r="G215" s="48">
        <v>3473</v>
      </c>
      <c r="H215" s="60">
        <v>333791</v>
      </c>
      <c r="I215" s="48">
        <v>3019845</v>
      </c>
    </row>
    <row r="216" spans="1:9" x14ac:dyDescent="0.2">
      <c r="A216" s="22" t="s">
        <v>51</v>
      </c>
      <c r="B216" s="45">
        <v>230543</v>
      </c>
      <c r="C216" s="45">
        <v>134164</v>
      </c>
      <c r="D216" s="45">
        <v>30606</v>
      </c>
      <c r="E216" s="46">
        <v>1126527</v>
      </c>
      <c r="F216" s="17">
        <v>2039</v>
      </c>
      <c r="G216" s="45">
        <v>67</v>
      </c>
      <c r="H216" s="46">
        <v>9448</v>
      </c>
      <c r="I216" s="45">
        <v>1533394</v>
      </c>
    </row>
    <row r="217" spans="1:9" x14ac:dyDescent="0.2">
      <c r="A217" s="21" t="s">
        <v>20</v>
      </c>
      <c r="B217" s="43">
        <v>37162</v>
      </c>
      <c r="C217" s="43">
        <v>12764</v>
      </c>
      <c r="D217" s="43">
        <v>2115</v>
      </c>
      <c r="E217" s="44">
        <v>66023</v>
      </c>
      <c r="F217" s="16">
        <v>8107</v>
      </c>
      <c r="G217" s="43">
        <v>113</v>
      </c>
      <c r="H217" s="44">
        <v>25499</v>
      </c>
      <c r="I217" s="43">
        <v>151783</v>
      </c>
    </row>
    <row r="218" spans="1:9" x14ac:dyDescent="0.2">
      <c r="A218" s="22" t="s">
        <v>52</v>
      </c>
      <c r="B218" s="45">
        <v>12013</v>
      </c>
      <c r="C218" s="45">
        <v>968</v>
      </c>
      <c r="D218" s="45">
        <v>1387</v>
      </c>
      <c r="E218" s="46">
        <v>4505</v>
      </c>
      <c r="F218" s="17">
        <v>126</v>
      </c>
      <c r="G218" s="45">
        <v>64</v>
      </c>
      <c r="H218" s="46">
        <v>73</v>
      </c>
      <c r="I218" s="45">
        <v>19136</v>
      </c>
    </row>
    <row r="219" spans="1:9" ht="17.25" customHeight="1" x14ac:dyDescent="0.2">
      <c r="A219" s="21" t="s">
        <v>53</v>
      </c>
      <c r="B219" s="43">
        <v>163737</v>
      </c>
      <c r="C219" s="43">
        <v>162375</v>
      </c>
      <c r="D219" s="43">
        <v>20254</v>
      </c>
      <c r="E219" s="44">
        <v>209540</v>
      </c>
      <c r="F219" s="16">
        <v>73168</v>
      </c>
      <c r="G219" s="43">
        <v>597</v>
      </c>
      <c r="H219" s="44">
        <v>57179</v>
      </c>
      <c r="I219" s="43">
        <v>686850</v>
      </c>
    </row>
    <row r="220" spans="1:9" x14ac:dyDescent="0.2">
      <c r="A220" s="25" t="s">
        <v>54</v>
      </c>
      <c r="B220" s="49">
        <v>443455</v>
      </c>
      <c r="C220" s="49">
        <v>310271</v>
      </c>
      <c r="D220" s="49">
        <v>54362</v>
      </c>
      <c r="E220" s="62">
        <v>1406595</v>
      </c>
      <c r="F220" s="63">
        <v>83440</v>
      </c>
      <c r="G220" s="49">
        <v>841</v>
      </c>
      <c r="H220" s="62">
        <v>92199</v>
      </c>
      <c r="I220" s="49">
        <v>2391163</v>
      </c>
    </row>
    <row r="221" spans="1:9" ht="17.25" customHeight="1" x14ac:dyDescent="0.2">
      <c r="A221" s="21" t="s">
        <v>55</v>
      </c>
      <c r="B221" s="43">
        <v>42988</v>
      </c>
      <c r="C221" s="43">
        <v>8992</v>
      </c>
      <c r="D221" s="43">
        <v>9686</v>
      </c>
      <c r="E221" s="44">
        <v>66231</v>
      </c>
      <c r="F221" s="16">
        <v>3097</v>
      </c>
      <c r="G221" s="43">
        <v>125</v>
      </c>
      <c r="H221" s="44">
        <v>8032</v>
      </c>
      <c r="I221" s="43">
        <v>139151</v>
      </c>
    </row>
    <row r="222" spans="1:9" x14ac:dyDescent="0.2">
      <c r="A222" s="22" t="s">
        <v>56</v>
      </c>
      <c r="B222" s="45">
        <v>46754</v>
      </c>
      <c r="C222" s="45">
        <v>27800</v>
      </c>
      <c r="D222" s="45">
        <v>37254</v>
      </c>
      <c r="E222" s="46">
        <v>125252</v>
      </c>
      <c r="F222" s="17">
        <v>263958</v>
      </c>
      <c r="G222" s="45">
        <v>21331</v>
      </c>
      <c r="H222" s="46">
        <v>1077062</v>
      </c>
      <c r="I222" s="45">
        <v>1599411</v>
      </c>
    </row>
    <row r="223" spans="1:9" x14ac:dyDescent="0.2">
      <c r="A223" s="21" t="s">
        <v>57</v>
      </c>
      <c r="B223" s="43">
        <v>34301</v>
      </c>
      <c r="C223" s="43">
        <v>21725</v>
      </c>
      <c r="D223" s="43">
        <v>19376</v>
      </c>
      <c r="E223" s="44">
        <v>166529</v>
      </c>
      <c r="F223" s="16">
        <v>3290</v>
      </c>
      <c r="G223" s="43">
        <v>0</v>
      </c>
      <c r="H223" s="44">
        <v>165</v>
      </c>
      <c r="I223" s="43">
        <v>245386</v>
      </c>
    </row>
    <row r="224" spans="1:9" x14ac:dyDescent="0.2">
      <c r="A224" s="22" t="s">
        <v>58</v>
      </c>
      <c r="B224" s="45">
        <v>23105</v>
      </c>
      <c r="C224" s="45">
        <v>18503</v>
      </c>
      <c r="D224" s="45">
        <v>5689</v>
      </c>
      <c r="E224" s="46">
        <v>62109</v>
      </c>
      <c r="F224" s="17">
        <v>7356</v>
      </c>
      <c r="G224" s="45">
        <v>3</v>
      </c>
      <c r="H224" s="46">
        <v>2529</v>
      </c>
      <c r="I224" s="45">
        <v>119294</v>
      </c>
    </row>
    <row r="225" spans="1:9" x14ac:dyDescent="0.2">
      <c r="A225" s="56" t="s">
        <v>59</v>
      </c>
      <c r="B225" s="83">
        <v>500</v>
      </c>
      <c r="C225" s="83">
        <v>5</v>
      </c>
      <c r="D225" s="83">
        <v>92</v>
      </c>
      <c r="E225" s="84">
        <v>4</v>
      </c>
      <c r="F225" s="85">
        <v>5795</v>
      </c>
      <c r="G225" s="83">
        <v>204</v>
      </c>
      <c r="H225" s="84">
        <v>9706</v>
      </c>
      <c r="I225" s="83">
        <v>16306</v>
      </c>
    </row>
    <row r="226" spans="1:9" x14ac:dyDescent="0.2">
      <c r="A226" s="22" t="s">
        <v>60</v>
      </c>
      <c r="B226" s="45">
        <v>185901</v>
      </c>
      <c r="C226" s="45">
        <v>49050</v>
      </c>
      <c r="D226" s="45">
        <v>12757</v>
      </c>
      <c r="E226" s="46">
        <v>142014</v>
      </c>
      <c r="F226" s="17">
        <v>355084</v>
      </c>
      <c r="G226" s="45">
        <v>1564</v>
      </c>
      <c r="H226" s="46">
        <v>543848</v>
      </c>
      <c r="I226" s="45">
        <v>1290218</v>
      </c>
    </row>
    <row r="227" spans="1:9" ht="15" thickBot="1" x14ac:dyDescent="0.25">
      <c r="A227" s="86" t="s">
        <v>61</v>
      </c>
      <c r="B227" s="87">
        <v>1939451</v>
      </c>
      <c r="C227" s="87">
        <v>732492</v>
      </c>
      <c r="D227" s="87">
        <v>203015</v>
      </c>
      <c r="E227" s="88">
        <v>2517676</v>
      </c>
      <c r="F227" s="89">
        <v>1333267</v>
      </c>
      <c r="G227" s="87">
        <v>27541</v>
      </c>
      <c r="H227" s="88">
        <v>2067332</v>
      </c>
      <c r="I227" s="87">
        <v>8820774</v>
      </c>
    </row>
    <row r="228" spans="1:9" ht="15" thickTop="1" x14ac:dyDescent="0.2">
      <c r="A228" s="3" t="s">
        <v>14</v>
      </c>
      <c r="B228" s="11" t="s">
        <v>44</v>
      </c>
      <c r="C228" s="11" t="s">
        <v>44</v>
      </c>
      <c r="D228" s="11" t="s">
        <v>44</v>
      </c>
      <c r="E228" s="11" t="s">
        <v>44</v>
      </c>
      <c r="F228" s="11" t="s">
        <v>44</v>
      </c>
      <c r="G228" s="11" t="s">
        <v>44</v>
      </c>
      <c r="H228" s="11" t="s">
        <v>44</v>
      </c>
      <c r="I228" s="11" t="s">
        <v>44</v>
      </c>
    </row>
    <row r="229" spans="1:9" x14ac:dyDescent="0.2">
      <c r="A229" s="56"/>
      <c r="B229" s="57"/>
      <c r="C229" s="57"/>
      <c r="D229" s="57"/>
      <c r="E229" s="57"/>
      <c r="F229" s="57"/>
      <c r="G229" s="57"/>
      <c r="H229" s="57"/>
      <c r="I229" s="57"/>
    </row>
    <row r="230" spans="1:9" x14ac:dyDescent="0.2">
      <c r="A230" s="56"/>
      <c r="B230" s="57"/>
      <c r="C230" s="57"/>
      <c r="D230" s="57"/>
      <c r="E230" s="57"/>
      <c r="F230" s="57"/>
      <c r="G230" s="57"/>
      <c r="H230" s="57"/>
      <c r="I230" s="57"/>
    </row>
    <row r="231" spans="1:9" x14ac:dyDescent="0.2">
      <c r="A231" s="56"/>
      <c r="B231" s="57"/>
      <c r="C231" s="57"/>
      <c r="D231" s="57"/>
      <c r="E231" s="57"/>
      <c r="F231" s="57"/>
      <c r="G231" s="57"/>
      <c r="H231" s="57"/>
      <c r="I231" s="57"/>
    </row>
    <row r="232" spans="1:9" ht="15.75" x14ac:dyDescent="0.3">
      <c r="A232" s="35" t="s">
        <v>18</v>
      </c>
      <c r="B232" s="3" t="s">
        <v>44</v>
      </c>
      <c r="C232" s="3" t="s">
        <v>44</v>
      </c>
      <c r="D232" s="3" t="s">
        <v>44</v>
      </c>
      <c r="E232" s="3" t="s">
        <v>44</v>
      </c>
      <c r="F232" s="3" t="s">
        <v>44</v>
      </c>
      <c r="G232" s="3" t="s">
        <v>44</v>
      </c>
      <c r="H232" s="3" t="s">
        <v>44</v>
      </c>
      <c r="I232" s="3" t="s">
        <v>44</v>
      </c>
    </row>
    <row r="233" spans="1:9" x14ac:dyDescent="0.2">
      <c r="A233" s="176" t="s">
        <v>103</v>
      </c>
      <c r="B233" s="176"/>
      <c r="C233" s="176"/>
      <c r="D233" s="176"/>
      <c r="E233" s="176"/>
      <c r="F233" s="176"/>
      <c r="G233" s="176"/>
      <c r="H233" s="176"/>
      <c r="I233" s="176"/>
    </row>
    <row r="234" spans="1:9" x14ac:dyDescent="0.2">
      <c r="A234" s="12" t="s">
        <v>44</v>
      </c>
      <c r="B234" s="13" t="s">
        <v>44</v>
      </c>
      <c r="C234" s="13" t="s">
        <v>44</v>
      </c>
      <c r="D234" s="13" t="s">
        <v>44</v>
      </c>
      <c r="E234" s="13" t="s">
        <v>44</v>
      </c>
      <c r="F234" s="13" t="s">
        <v>44</v>
      </c>
      <c r="G234" s="13" t="s">
        <v>44</v>
      </c>
      <c r="H234" s="13" t="s">
        <v>44</v>
      </c>
      <c r="I234" s="13" t="s">
        <v>44</v>
      </c>
    </row>
    <row r="235" spans="1:9" x14ac:dyDescent="0.2">
      <c r="A235" s="6" t="s">
        <v>44</v>
      </c>
      <c r="B235" s="177" t="s">
        <v>17</v>
      </c>
      <c r="C235" s="177"/>
      <c r="D235" s="177"/>
      <c r="E235" s="178"/>
      <c r="F235" s="179" t="s">
        <v>16</v>
      </c>
      <c r="G235" s="177"/>
      <c r="H235" s="178"/>
      <c r="I235" s="11" t="s">
        <v>44</v>
      </c>
    </row>
    <row r="236" spans="1:9" ht="39.950000000000003" customHeight="1" x14ac:dyDescent="0.2">
      <c r="A236" s="10" t="s">
        <v>44</v>
      </c>
      <c r="B236" s="14" t="s">
        <v>4</v>
      </c>
      <c r="C236" s="14" t="s">
        <v>5</v>
      </c>
      <c r="D236" s="14" t="s">
        <v>6</v>
      </c>
      <c r="E236" s="23" t="s">
        <v>7</v>
      </c>
      <c r="F236" s="19" t="s">
        <v>4</v>
      </c>
      <c r="G236" s="14" t="s">
        <v>6</v>
      </c>
      <c r="H236" s="23" t="s">
        <v>45</v>
      </c>
      <c r="I236" s="14" t="s">
        <v>15</v>
      </c>
    </row>
    <row r="237" spans="1:9" x14ac:dyDescent="0.2">
      <c r="A237" s="21" t="s">
        <v>0</v>
      </c>
      <c r="B237" s="43">
        <v>130451</v>
      </c>
      <c r="C237" s="43">
        <v>9179</v>
      </c>
      <c r="D237" s="43">
        <v>7300</v>
      </c>
      <c r="E237" s="44">
        <v>68044</v>
      </c>
      <c r="F237" s="16">
        <v>34820</v>
      </c>
      <c r="G237" s="43">
        <v>521</v>
      </c>
      <c r="H237" s="44">
        <v>65888</v>
      </c>
      <c r="I237" s="43">
        <v>316203</v>
      </c>
    </row>
    <row r="238" spans="1:9" x14ac:dyDescent="0.2">
      <c r="A238" s="22" t="s">
        <v>1</v>
      </c>
      <c r="B238" s="45">
        <v>923465</v>
      </c>
      <c r="C238" s="45">
        <v>222711</v>
      </c>
      <c r="D238" s="45">
        <v>59567</v>
      </c>
      <c r="E238" s="46">
        <v>427740</v>
      </c>
      <c r="F238" s="17">
        <v>1677479</v>
      </c>
      <c r="G238" s="45">
        <v>3120</v>
      </c>
      <c r="H238" s="46">
        <v>235546</v>
      </c>
      <c r="I238" s="45">
        <v>3549628</v>
      </c>
    </row>
    <row r="239" spans="1:9" x14ac:dyDescent="0.2">
      <c r="A239" s="24" t="s">
        <v>2</v>
      </c>
      <c r="B239" s="48">
        <v>1053916</v>
      </c>
      <c r="C239" s="48">
        <v>231890</v>
      </c>
      <c r="D239" s="48">
        <v>66867</v>
      </c>
      <c r="E239" s="60">
        <v>495784</v>
      </c>
      <c r="F239" s="61">
        <v>1712299</v>
      </c>
      <c r="G239" s="48">
        <v>3641</v>
      </c>
      <c r="H239" s="60">
        <v>301434</v>
      </c>
      <c r="I239" s="48">
        <v>3865831</v>
      </c>
    </row>
    <row r="240" spans="1:9" x14ac:dyDescent="0.2">
      <c r="A240" s="22" t="s">
        <v>51</v>
      </c>
      <c r="B240" s="45">
        <v>207839</v>
      </c>
      <c r="C240" s="45">
        <v>122139</v>
      </c>
      <c r="D240" s="45">
        <v>25439</v>
      </c>
      <c r="E240" s="46">
        <v>979139</v>
      </c>
      <c r="F240" s="17">
        <v>2292</v>
      </c>
      <c r="G240" s="45">
        <v>33</v>
      </c>
      <c r="H240" s="46">
        <v>6059</v>
      </c>
      <c r="I240" s="45">
        <v>1342940</v>
      </c>
    </row>
    <row r="241" spans="1:9" x14ac:dyDescent="0.2">
      <c r="A241" s="21" t="s">
        <v>20</v>
      </c>
      <c r="B241" s="43">
        <v>39028</v>
      </c>
      <c r="C241" s="43">
        <v>17270</v>
      </c>
      <c r="D241" s="43">
        <v>4641</v>
      </c>
      <c r="E241" s="44">
        <v>68285</v>
      </c>
      <c r="F241" s="16">
        <v>16931</v>
      </c>
      <c r="G241" s="43">
        <v>411</v>
      </c>
      <c r="H241" s="44">
        <v>33976</v>
      </c>
      <c r="I241" s="43">
        <v>180542</v>
      </c>
    </row>
    <row r="242" spans="1:9" x14ac:dyDescent="0.2">
      <c r="A242" s="22" t="s">
        <v>52</v>
      </c>
      <c r="B242" s="45">
        <v>7819</v>
      </c>
      <c r="C242" s="45">
        <v>7228</v>
      </c>
      <c r="D242" s="45">
        <v>4682</v>
      </c>
      <c r="E242" s="46">
        <v>16617</v>
      </c>
      <c r="F242" s="17">
        <v>1011</v>
      </c>
      <c r="G242" s="45">
        <v>158</v>
      </c>
      <c r="H242" s="46">
        <v>1255</v>
      </c>
      <c r="I242" s="45">
        <v>38770</v>
      </c>
    </row>
    <row r="243" spans="1:9" ht="17.25" customHeight="1" x14ac:dyDescent="0.2">
      <c r="A243" s="21" t="s">
        <v>53</v>
      </c>
      <c r="B243" s="43">
        <v>156701</v>
      </c>
      <c r="C243" s="43">
        <v>144262</v>
      </c>
      <c r="D243" s="43">
        <v>12347</v>
      </c>
      <c r="E243" s="44">
        <v>196490</v>
      </c>
      <c r="F243" s="16">
        <v>57361</v>
      </c>
      <c r="G243" s="43">
        <v>649</v>
      </c>
      <c r="H243" s="44">
        <v>58498</v>
      </c>
      <c r="I243" s="43">
        <v>626308</v>
      </c>
    </row>
    <row r="244" spans="1:9" x14ac:dyDescent="0.2">
      <c r="A244" s="25" t="s">
        <v>54</v>
      </c>
      <c r="B244" s="49">
        <v>411387</v>
      </c>
      <c r="C244" s="49">
        <v>290899</v>
      </c>
      <c r="D244" s="49">
        <v>47109</v>
      </c>
      <c r="E244" s="62">
        <v>1260531</v>
      </c>
      <c r="F244" s="63">
        <v>77595</v>
      </c>
      <c r="G244" s="49">
        <v>1251</v>
      </c>
      <c r="H244" s="62">
        <v>99788</v>
      </c>
      <c r="I244" s="49">
        <v>2188560</v>
      </c>
    </row>
    <row r="245" spans="1:9" ht="15.75" customHeight="1" x14ac:dyDescent="0.2">
      <c r="A245" s="21" t="s">
        <v>55</v>
      </c>
      <c r="B245" s="43">
        <v>283053</v>
      </c>
      <c r="C245" s="43">
        <v>45009</v>
      </c>
      <c r="D245" s="43">
        <v>26914</v>
      </c>
      <c r="E245" s="44">
        <v>213300</v>
      </c>
      <c r="F245" s="16">
        <v>12994</v>
      </c>
      <c r="G245" s="43">
        <v>273</v>
      </c>
      <c r="H245" s="44">
        <v>3631</v>
      </c>
      <c r="I245" s="43">
        <v>585174</v>
      </c>
    </row>
    <row r="246" spans="1:9" x14ac:dyDescent="0.2">
      <c r="A246" s="22" t="s">
        <v>56</v>
      </c>
      <c r="B246" s="45">
        <v>61755</v>
      </c>
      <c r="C246" s="45">
        <v>37798</v>
      </c>
      <c r="D246" s="45">
        <v>26248</v>
      </c>
      <c r="E246" s="46">
        <v>121570</v>
      </c>
      <c r="F246" s="17">
        <v>268575</v>
      </c>
      <c r="G246" s="45">
        <v>22150</v>
      </c>
      <c r="H246" s="46">
        <v>1024625</v>
      </c>
      <c r="I246" s="45">
        <v>1562721</v>
      </c>
    </row>
    <row r="247" spans="1:9" x14ac:dyDescent="0.2">
      <c r="A247" s="21" t="s">
        <v>57</v>
      </c>
      <c r="B247" s="43">
        <v>29384</v>
      </c>
      <c r="C247" s="43">
        <v>14232</v>
      </c>
      <c r="D247" s="43">
        <v>14320</v>
      </c>
      <c r="E247" s="44">
        <v>141106</v>
      </c>
      <c r="F247" s="16">
        <v>162</v>
      </c>
      <c r="G247" s="43">
        <v>10</v>
      </c>
      <c r="H247" s="44">
        <v>0</v>
      </c>
      <c r="I247" s="43">
        <v>199214</v>
      </c>
    </row>
    <row r="248" spans="1:9" x14ac:dyDescent="0.2">
      <c r="A248" s="22" t="s">
        <v>58</v>
      </c>
      <c r="B248" s="45">
        <v>24786</v>
      </c>
      <c r="C248" s="45">
        <v>20668</v>
      </c>
      <c r="D248" s="45">
        <v>5110</v>
      </c>
      <c r="E248" s="46">
        <v>53297</v>
      </c>
      <c r="F248" s="17">
        <v>8199</v>
      </c>
      <c r="G248" s="45">
        <v>0</v>
      </c>
      <c r="H248" s="46">
        <v>2645</v>
      </c>
      <c r="I248" s="45">
        <v>114705</v>
      </c>
    </row>
    <row r="249" spans="1:9" x14ac:dyDescent="0.2">
      <c r="A249" s="56" t="s">
        <v>59</v>
      </c>
      <c r="B249" s="83">
        <v>1233</v>
      </c>
      <c r="C249" s="83">
        <v>11</v>
      </c>
      <c r="D249" s="83">
        <v>34</v>
      </c>
      <c r="E249" s="84">
        <v>68</v>
      </c>
      <c r="F249" s="85">
        <v>7854</v>
      </c>
      <c r="G249" s="83">
        <v>288</v>
      </c>
      <c r="H249" s="84">
        <v>10596</v>
      </c>
      <c r="I249" s="83">
        <v>20084</v>
      </c>
    </row>
    <row r="250" spans="1:9" x14ac:dyDescent="0.2">
      <c r="A250" s="22" t="s">
        <v>60</v>
      </c>
      <c r="B250" s="45">
        <v>205084</v>
      </c>
      <c r="C250" s="45">
        <v>32085</v>
      </c>
      <c r="D250" s="45">
        <v>12971</v>
      </c>
      <c r="E250" s="46">
        <v>144544</v>
      </c>
      <c r="F250" s="17">
        <v>647497</v>
      </c>
      <c r="G250" s="45">
        <v>737</v>
      </c>
      <c r="H250" s="46">
        <v>511621</v>
      </c>
      <c r="I250" s="45">
        <v>1554539</v>
      </c>
    </row>
    <row r="251" spans="1:9" ht="15" thickBot="1" x14ac:dyDescent="0.25">
      <c r="A251" s="86" t="s">
        <v>61</v>
      </c>
      <c r="B251" s="87">
        <v>2070598</v>
      </c>
      <c r="C251" s="87">
        <v>672592</v>
      </c>
      <c r="D251" s="87">
        <v>199573</v>
      </c>
      <c r="E251" s="88">
        <v>2430200</v>
      </c>
      <c r="F251" s="89">
        <v>2735175</v>
      </c>
      <c r="G251" s="87">
        <v>28350</v>
      </c>
      <c r="H251" s="88">
        <v>1954340</v>
      </c>
      <c r="I251" s="87">
        <v>10090828</v>
      </c>
    </row>
    <row r="252" spans="1:9" ht="15" thickTop="1" x14ac:dyDescent="0.2">
      <c r="A252" s="3" t="s">
        <v>14</v>
      </c>
      <c r="B252" s="11" t="s">
        <v>44</v>
      </c>
      <c r="C252" s="11" t="s">
        <v>44</v>
      </c>
      <c r="D252" s="11" t="s">
        <v>44</v>
      </c>
      <c r="E252" s="11" t="s">
        <v>44</v>
      </c>
      <c r="F252" s="11" t="s">
        <v>44</v>
      </c>
      <c r="G252" s="11" t="s">
        <v>44</v>
      </c>
      <c r="H252" s="11" t="s">
        <v>44</v>
      </c>
      <c r="I252" s="11" t="s">
        <v>44</v>
      </c>
    </row>
    <row r="253" spans="1:9" ht="15.75" x14ac:dyDescent="0.3">
      <c r="A253" s="52"/>
    </row>
    <row r="254" spans="1:9" x14ac:dyDescent="0.2">
      <c r="A254" s="53"/>
      <c r="B254" s="54"/>
      <c r="C254" s="54"/>
      <c r="D254" s="54"/>
      <c r="E254" s="54"/>
      <c r="F254" s="54"/>
      <c r="G254" s="54"/>
      <c r="H254" s="54"/>
      <c r="I254" s="54"/>
    </row>
    <row r="255" spans="1:9" x14ac:dyDescent="0.2">
      <c r="A255" s="53"/>
      <c r="B255" s="55"/>
      <c r="C255" s="55"/>
      <c r="D255" s="55"/>
      <c r="E255" s="55"/>
      <c r="F255" s="55"/>
      <c r="G255" s="55"/>
      <c r="H255" s="55"/>
      <c r="I255" s="55"/>
    </row>
    <row r="256" spans="1:9" ht="15.75" x14ac:dyDescent="0.3">
      <c r="A256" s="35" t="s">
        <v>18</v>
      </c>
      <c r="B256" s="3" t="s">
        <v>44</v>
      </c>
      <c r="C256" s="3" t="s">
        <v>44</v>
      </c>
      <c r="D256" s="3" t="s">
        <v>44</v>
      </c>
      <c r="E256" s="3" t="s">
        <v>44</v>
      </c>
      <c r="F256" s="3" t="s">
        <v>44</v>
      </c>
      <c r="G256" s="3" t="s">
        <v>44</v>
      </c>
      <c r="H256" s="3" t="s">
        <v>44</v>
      </c>
      <c r="I256" s="3" t="s">
        <v>44</v>
      </c>
    </row>
    <row r="257" spans="1:9" x14ac:dyDescent="0.2">
      <c r="A257" s="176" t="s">
        <v>104</v>
      </c>
      <c r="B257" s="176"/>
      <c r="C257" s="176"/>
      <c r="D257" s="176"/>
      <c r="E257" s="176"/>
      <c r="F257" s="176"/>
      <c r="G257" s="176"/>
      <c r="H257" s="176"/>
      <c r="I257" s="176"/>
    </row>
    <row r="258" spans="1:9" x14ac:dyDescent="0.2">
      <c r="A258" s="12" t="s">
        <v>44</v>
      </c>
      <c r="B258" s="13" t="s">
        <v>44</v>
      </c>
      <c r="C258" s="13" t="s">
        <v>44</v>
      </c>
      <c r="D258" s="13" t="s">
        <v>44</v>
      </c>
      <c r="E258" s="13" t="s">
        <v>44</v>
      </c>
      <c r="F258" s="13" t="s">
        <v>44</v>
      </c>
      <c r="G258" s="13" t="s">
        <v>44</v>
      </c>
      <c r="H258" s="13" t="s">
        <v>44</v>
      </c>
      <c r="I258" s="13" t="s">
        <v>44</v>
      </c>
    </row>
    <row r="259" spans="1:9" x14ac:dyDescent="0.2">
      <c r="A259" s="6" t="s">
        <v>44</v>
      </c>
      <c r="B259" s="177" t="s">
        <v>17</v>
      </c>
      <c r="C259" s="177"/>
      <c r="D259" s="177"/>
      <c r="E259" s="178"/>
      <c r="F259" s="179" t="s">
        <v>16</v>
      </c>
      <c r="G259" s="177"/>
      <c r="H259" s="178"/>
      <c r="I259" s="11" t="s">
        <v>44</v>
      </c>
    </row>
    <row r="260" spans="1:9" ht="39.950000000000003" customHeight="1" x14ac:dyDescent="0.2">
      <c r="A260" s="10" t="s">
        <v>44</v>
      </c>
      <c r="B260" s="14" t="s">
        <v>4</v>
      </c>
      <c r="C260" s="14" t="s">
        <v>5</v>
      </c>
      <c r="D260" s="14" t="s">
        <v>6</v>
      </c>
      <c r="E260" s="23" t="s">
        <v>7</v>
      </c>
      <c r="F260" s="19" t="s">
        <v>4</v>
      </c>
      <c r="G260" s="14" t="s">
        <v>6</v>
      </c>
      <c r="H260" s="23" t="s">
        <v>45</v>
      </c>
      <c r="I260" s="14" t="s">
        <v>15</v>
      </c>
    </row>
    <row r="261" spans="1:9" x14ac:dyDescent="0.2">
      <c r="A261" s="21" t="s">
        <v>0</v>
      </c>
      <c r="B261" s="43">
        <v>106981</v>
      </c>
      <c r="C261" s="43">
        <v>18016</v>
      </c>
      <c r="D261" s="43">
        <v>9148</v>
      </c>
      <c r="E261" s="44">
        <v>77231</v>
      </c>
      <c r="F261" s="16">
        <v>64526</v>
      </c>
      <c r="G261" s="43">
        <v>1064</v>
      </c>
      <c r="H261" s="44">
        <v>80527</v>
      </c>
      <c r="I261" s="43">
        <v>357493</v>
      </c>
    </row>
    <row r="262" spans="1:9" x14ac:dyDescent="0.2">
      <c r="A262" s="22" t="s">
        <v>1</v>
      </c>
      <c r="B262" s="45">
        <v>837128</v>
      </c>
      <c r="C262" s="45">
        <v>276834</v>
      </c>
      <c r="D262" s="45">
        <v>56103</v>
      </c>
      <c r="E262" s="46">
        <v>457170</v>
      </c>
      <c r="F262" s="17">
        <v>462289</v>
      </c>
      <c r="G262" s="45">
        <v>4888</v>
      </c>
      <c r="H262" s="46">
        <v>236776</v>
      </c>
      <c r="I262" s="45">
        <v>2331188</v>
      </c>
    </row>
    <row r="263" spans="1:9" x14ac:dyDescent="0.2">
      <c r="A263" s="24" t="s">
        <v>2</v>
      </c>
      <c r="B263" s="48">
        <v>944109</v>
      </c>
      <c r="C263" s="48">
        <v>294850</v>
      </c>
      <c r="D263" s="48">
        <v>65251</v>
      </c>
      <c r="E263" s="60">
        <v>534401</v>
      </c>
      <c r="F263" s="61">
        <v>526815</v>
      </c>
      <c r="G263" s="48">
        <v>5952</v>
      </c>
      <c r="H263" s="60">
        <v>317303</v>
      </c>
      <c r="I263" s="48">
        <v>2688681</v>
      </c>
    </row>
    <row r="264" spans="1:9" x14ac:dyDescent="0.2">
      <c r="A264" s="22" t="s">
        <v>51</v>
      </c>
      <c r="B264" s="45">
        <v>184149</v>
      </c>
      <c r="C264" s="45">
        <v>85236</v>
      </c>
      <c r="D264" s="45">
        <v>20807</v>
      </c>
      <c r="E264" s="46">
        <v>662822</v>
      </c>
      <c r="F264" s="17">
        <v>500</v>
      </c>
      <c r="G264" s="45">
        <v>70</v>
      </c>
      <c r="H264" s="46">
        <v>8875</v>
      </c>
      <c r="I264" s="45">
        <v>962459</v>
      </c>
    </row>
    <row r="265" spans="1:9" x14ac:dyDescent="0.2">
      <c r="A265" s="21" t="s">
        <v>20</v>
      </c>
      <c r="B265" s="43">
        <v>200743</v>
      </c>
      <c r="C265" s="43">
        <v>99748</v>
      </c>
      <c r="D265" s="43">
        <v>4316</v>
      </c>
      <c r="E265" s="44">
        <v>152014</v>
      </c>
      <c r="F265" s="16">
        <v>85241</v>
      </c>
      <c r="G265" s="43">
        <v>335</v>
      </c>
      <c r="H265" s="44">
        <v>108258</v>
      </c>
      <c r="I265" s="43">
        <v>650655</v>
      </c>
    </row>
    <row r="266" spans="1:9" x14ac:dyDescent="0.2">
      <c r="A266" s="22" t="s">
        <v>52</v>
      </c>
      <c r="B266" s="45">
        <v>1938</v>
      </c>
      <c r="C266" s="45">
        <v>8772</v>
      </c>
      <c r="D266" s="45">
        <v>870</v>
      </c>
      <c r="E266" s="46">
        <v>6333</v>
      </c>
      <c r="F266" s="17">
        <v>1</v>
      </c>
      <c r="G266" s="45">
        <v>89</v>
      </c>
      <c r="H266" s="46">
        <v>1193</v>
      </c>
      <c r="I266" s="45">
        <v>19196</v>
      </c>
    </row>
    <row r="267" spans="1:9" ht="15" customHeight="1" x14ac:dyDescent="0.2">
      <c r="A267" s="21" t="s">
        <v>53</v>
      </c>
      <c r="B267" s="43">
        <v>175267</v>
      </c>
      <c r="C267" s="43">
        <v>134434</v>
      </c>
      <c r="D267" s="43">
        <v>16970</v>
      </c>
      <c r="E267" s="44">
        <v>405108</v>
      </c>
      <c r="F267" s="16">
        <v>68512</v>
      </c>
      <c r="G267" s="43">
        <v>766</v>
      </c>
      <c r="H267" s="44">
        <v>51226</v>
      </c>
      <c r="I267" s="43">
        <v>852283</v>
      </c>
    </row>
    <row r="268" spans="1:9" x14ac:dyDescent="0.2">
      <c r="A268" s="25" t="s">
        <v>54</v>
      </c>
      <c r="B268" s="49">
        <v>562097</v>
      </c>
      <c r="C268" s="49">
        <v>328190</v>
      </c>
      <c r="D268" s="49">
        <v>42963</v>
      </c>
      <c r="E268" s="62">
        <v>1226277</v>
      </c>
      <c r="F268" s="63">
        <v>154254</v>
      </c>
      <c r="G268" s="49">
        <v>1260</v>
      </c>
      <c r="H268" s="62">
        <v>169552</v>
      </c>
      <c r="I268" s="49">
        <v>2484593</v>
      </c>
    </row>
    <row r="269" spans="1:9" ht="18" customHeight="1" x14ac:dyDescent="0.2">
      <c r="A269" s="21" t="s">
        <v>55</v>
      </c>
      <c r="B269" s="43">
        <v>20758</v>
      </c>
      <c r="C269" s="43">
        <v>7034</v>
      </c>
      <c r="D269" s="43">
        <v>3608</v>
      </c>
      <c r="E269" s="44">
        <v>25928</v>
      </c>
      <c r="F269" s="16">
        <v>546</v>
      </c>
      <c r="G269" s="43">
        <v>62</v>
      </c>
      <c r="H269" s="44">
        <v>654</v>
      </c>
      <c r="I269" s="43">
        <v>58590</v>
      </c>
    </row>
    <row r="270" spans="1:9" x14ac:dyDescent="0.2">
      <c r="A270" s="22" t="s">
        <v>56</v>
      </c>
      <c r="B270" s="45">
        <v>73935</v>
      </c>
      <c r="C270" s="45">
        <v>59191</v>
      </c>
      <c r="D270" s="45">
        <v>28315</v>
      </c>
      <c r="E270" s="46">
        <v>126058</v>
      </c>
      <c r="F270" s="17">
        <v>262856</v>
      </c>
      <c r="G270" s="45">
        <v>23113</v>
      </c>
      <c r="H270" s="46">
        <v>1185090</v>
      </c>
      <c r="I270" s="45">
        <v>1758558</v>
      </c>
    </row>
    <row r="271" spans="1:9" x14ac:dyDescent="0.2">
      <c r="A271" s="21" t="s">
        <v>57</v>
      </c>
      <c r="B271" s="43">
        <v>24616</v>
      </c>
      <c r="C271" s="43">
        <v>12373</v>
      </c>
      <c r="D271" s="43">
        <v>19503</v>
      </c>
      <c r="E271" s="44">
        <v>147556</v>
      </c>
      <c r="F271" s="16">
        <v>0</v>
      </c>
      <c r="G271" s="43">
        <v>0</v>
      </c>
      <c r="H271" s="44">
        <v>317</v>
      </c>
      <c r="I271" s="43">
        <v>204365</v>
      </c>
    </row>
    <row r="272" spans="1:9" x14ac:dyDescent="0.2">
      <c r="A272" s="22" t="s">
        <v>58</v>
      </c>
      <c r="B272" s="45">
        <v>24326</v>
      </c>
      <c r="C272" s="45">
        <v>20083</v>
      </c>
      <c r="D272" s="45">
        <v>4801</v>
      </c>
      <c r="E272" s="46">
        <v>46693</v>
      </c>
      <c r="F272" s="17">
        <v>7789</v>
      </c>
      <c r="G272" s="45">
        <v>22</v>
      </c>
      <c r="H272" s="46">
        <v>2654</v>
      </c>
      <c r="I272" s="45">
        <v>106368</v>
      </c>
    </row>
    <row r="273" spans="1:9" x14ac:dyDescent="0.2">
      <c r="A273" s="56" t="s">
        <v>59</v>
      </c>
      <c r="B273" s="83">
        <v>0</v>
      </c>
      <c r="C273" s="83">
        <v>9</v>
      </c>
      <c r="D273" s="83">
        <v>152</v>
      </c>
      <c r="E273" s="84">
        <v>21</v>
      </c>
      <c r="F273" s="85">
        <v>23060</v>
      </c>
      <c r="G273" s="83">
        <v>339</v>
      </c>
      <c r="H273" s="84">
        <v>13558</v>
      </c>
      <c r="I273" s="83">
        <v>37139</v>
      </c>
    </row>
    <row r="274" spans="1:9" x14ac:dyDescent="0.2">
      <c r="A274" s="22" t="s">
        <v>60</v>
      </c>
      <c r="B274" s="45">
        <v>187560</v>
      </c>
      <c r="C274" s="45">
        <v>34107</v>
      </c>
      <c r="D274" s="45">
        <v>10449</v>
      </c>
      <c r="E274" s="46">
        <v>139572</v>
      </c>
      <c r="F274" s="17">
        <v>311967</v>
      </c>
      <c r="G274" s="45">
        <v>412</v>
      </c>
      <c r="H274" s="46">
        <v>370771</v>
      </c>
      <c r="I274" s="45">
        <v>1054838</v>
      </c>
    </row>
    <row r="275" spans="1:9" ht="15" thickBot="1" x14ac:dyDescent="0.25">
      <c r="A275" s="86" t="s">
        <v>61</v>
      </c>
      <c r="B275" s="87">
        <v>1837401</v>
      </c>
      <c r="C275" s="87">
        <v>755837</v>
      </c>
      <c r="D275" s="87">
        <v>175042</v>
      </c>
      <c r="E275" s="88">
        <v>2246506</v>
      </c>
      <c r="F275" s="89">
        <v>1287287</v>
      </c>
      <c r="G275" s="87">
        <v>31160</v>
      </c>
      <c r="H275" s="88">
        <v>2059899</v>
      </c>
      <c r="I275" s="87">
        <v>8393132</v>
      </c>
    </row>
    <row r="276" spans="1:9" ht="15" thickTop="1" x14ac:dyDescent="0.2">
      <c r="A276" s="3" t="s">
        <v>14</v>
      </c>
      <c r="B276" s="11" t="s">
        <v>44</v>
      </c>
      <c r="C276" s="11" t="s">
        <v>44</v>
      </c>
      <c r="D276" s="11" t="s">
        <v>44</v>
      </c>
      <c r="E276" s="11" t="s">
        <v>44</v>
      </c>
      <c r="F276" s="11" t="s">
        <v>44</v>
      </c>
      <c r="G276" s="11" t="s">
        <v>44</v>
      </c>
      <c r="H276" s="11" t="s">
        <v>44</v>
      </c>
      <c r="I276" s="11" t="s">
        <v>44</v>
      </c>
    </row>
    <row r="277" spans="1:9" x14ac:dyDescent="0.2">
      <c r="A277" s="56"/>
      <c r="B277" s="57"/>
      <c r="C277" s="57"/>
      <c r="D277" s="57"/>
      <c r="E277" s="57"/>
      <c r="F277" s="57"/>
      <c r="G277" s="57"/>
      <c r="H277" s="57"/>
      <c r="I277" s="57"/>
    </row>
    <row r="278" spans="1:9" x14ac:dyDescent="0.2">
      <c r="A278" s="56"/>
      <c r="B278" s="57"/>
      <c r="C278" s="57"/>
      <c r="D278" s="57"/>
      <c r="E278" s="57"/>
      <c r="F278" s="57"/>
      <c r="G278" s="57"/>
      <c r="H278" s="57"/>
      <c r="I278" s="57"/>
    </row>
    <row r="279" spans="1:9" x14ac:dyDescent="0.2">
      <c r="A279" s="58"/>
      <c r="B279" s="57"/>
      <c r="C279" s="57"/>
      <c r="D279" s="57"/>
      <c r="E279" s="57"/>
      <c r="F279" s="57"/>
      <c r="G279" s="57"/>
      <c r="H279" s="57"/>
      <c r="I279" s="57"/>
    </row>
    <row r="280" spans="1:9" ht="15.75" x14ac:dyDescent="0.3">
      <c r="A280" s="35" t="s">
        <v>18</v>
      </c>
      <c r="B280" s="3" t="s">
        <v>44</v>
      </c>
      <c r="C280" s="3" t="s">
        <v>44</v>
      </c>
      <c r="D280" s="3" t="s">
        <v>44</v>
      </c>
      <c r="E280" s="3" t="s">
        <v>44</v>
      </c>
      <c r="F280" s="3" t="s">
        <v>44</v>
      </c>
      <c r="G280" s="3" t="s">
        <v>44</v>
      </c>
      <c r="H280" s="3" t="s">
        <v>44</v>
      </c>
      <c r="I280" s="3" t="s">
        <v>44</v>
      </c>
    </row>
    <row r="281" spans="1:9" x14ac:dyDescent="0.2">
      <c r="A281" s="176" t="s">
        <v>105</v>
      </c>
      <c r="B281" s="176"/>
      <c r="C281" s="176"/>
      <c r="D281" s="176"/>
      <c r="E281" s="176"/>
      <c r="F281" s="176"/>
      <c r="G281" s="176"/>
      <c r="H281" s="176"/>
      <c r="I281" s="176"/>
    </row>
    <row r="282" spans="1:9" x14ac:dyDescent="0.2">
      <c r="A282" s="12" t="s">
        <v>44</v>
      </c>
      <c r="B282" s="13" t="s">
        <v>44</v>
      </c>
      <c r="C282" s="13" t="s">
        <v>44</v>
      </c>
      <c r="D282" s="13" t="s">
        <v>44</v>
      </c>
      <c r="E282" s="13" t="s">
        <v>44</v>
      </c>
      <c r="F282" s="13" t="s">
        <v>44</v>
      </c>
      <c r="G282" s="13" t="s">
        <v>44</v>
      </c>
      <c r="H282" s="13" t="s">
        <v>44</v>
      </c>
      <c r="I282" s="13" t="s">
        <v>44</v>
      </c>
    </row>
    <row r="283" spans="1:9" x14ac:dyDescent="0.2">
      <c r="A283" s="6" t="s">
        <v>44</v>
      </c>
      <c r="B283" s="177" t="s">
        <v>17</v>
      </c>
      <c r="C283" s="177"/>
      <c r="D283" s="177"/>
      <c r="E283" s="178"/>
      <c r="F283" s="179" t="s">
        <v>16</v>
      </c>
      <c r="G283" s="177"/>
      <c r="H283" s="178"/>
      <c r="I283" s="11" t="s">
        <v>44</v>
      </c>
    </row>
    <row r="284" spans="1:9" ht="39.950000000000003" customHeight="1" x14ac:dyDescent="0.2">
      <c r="A284" s="10" t="s">
        <v>44</v>
      </c>
      <c r="B284" s="14" t="s">
        <v>4</v>
      </c>
      <c r="C284" s="14" t="s">
        <v>5</v>
      </c>
      <c r="D284" s="14" t="s">
        <v>6</v>
      </c>
      <c r="E284" s="23" t="s">
        <v>7</v>
      </c>
      <c r="F284" s="19" t="s">
        <v>4</v>
      </c>
      <c r="G284" s="14" t="s">
        <v>6</v>
      </c>
      <c r="H284" s="23" t="s">
        <v>45</v>
      </c>
      <c r="I284" s="14" t="s">
        <v>15</v>
      </c>
    </row>
    <row r="285" spans="1:9" x14ac:dyDescent="0.2">
      <c r="A285" s="21" t="s">
        <v>0</v>
      </c>
      <c r="B285" s="43">
        <v>84188</v>
      </c>
      <c r="C285" s="43">
        <v>11558</v>
      </c>
      <c r="D285" s="43">
        <v>9047</v>
      </c>
      <c r="E285" s="44">
        <v>64656</v>
      </c>
      <c r="F285" s="16">
        <v>42345</v>
      </c>
      <c r="G285" s="43">
        <v>847</v>
      </c>
      <c r="H285" s="44">
        <v>79762</v>
      </c>
      <c r="I285" s="43">
        <v>292403</v>
      </c>
    </row>
    <row r="286" spans="1:9" x14ac:dyDescent="0.2">
      <c r="A286" s="22" t="s">
        <v>1</v>
      </c>
      <c r="B286" s="45">
        <v>882252</v>
      </c>
      <c r="C286" s="45">
        <v>215141</v>
      </c>
      <c r="D286" s="45">
        <v>72744</v>
      </c>
      <c r="E286" s="46">
        <v>535401</v>
      </c>
      <c r="F286" s="17">
        <v>424337</v>
      </c>
      <c r="G286" s="45">
        <v>6170</v>
      </c>
      <c r="H286" s="46">
        <v>288980</v>
      </c>
      <c r="I286" s="45">
        <v>2425025</v>
      </c>
    </row>
    <row r="287" spans="1:9" x14ac:dyDescent="0.2">
      <c r="A287" s="24" t="s">
        <v>2</v>
      </c>
      <c r="B287" s="48">
        <v>966440</v>
      </c>
      <c r="C287" s="48">
        <v>226699</v>
      </c>
      <c r="D287" s="48">
        <v>81791</v>
      </c>
      <c r="E287" s="60">
        <v>600057</v>
      </c>
      <c r="F287" s="61">
        <v>466682</v>
      </c>
      <c r="G287" s="48">
        <v>7017</v>
      </c>
      <c r="H287" s="60">
        <v>368742</v>
      </c>
      <c r="I287" s="48">
        <v>2717428</v>
      </c>
    </row>
    <row r="288" spans="1:9" x14ac:dyDescent="0.2">
      <c r="A288" s="22" t="s">
        <v>51</v>
      </c>
      <c r="B288" s="45">
        <v>202658</v>
      </c>
      <c r="C288" s="45">
        <v>66971</v>
      </c>
      <c r="D288" s="45">
        <v>24108</v>
      </c>
      <c r="E288" s="46">
        <v>613647</v>
      </c>
      <c r="F288" s="17">
        <v>2493</v>
      </c>
      <c r="G288" s="45">
        <v>20</v>
      </c>
      <c r="H288" s="46">
        <v>13131</v>
      </c>
      <c r="I288" s="45">
        <v>923028</v>
      </c>
    </row>
    <row r="289" spans="1:9" x14ac:dyDescent="0.2">
      <c r="A289" s="21" t="s">
        <v>20</v>
      </c>
      <c r="B289" s="43">
        <v>16365</v>
      </c>
      <c r="C289" s="43">
        <v>9126</v>
      </c>
      <c r="D289" s="43">
        <v>1055</v>
      </c>
      <c r="E289" s="44">
        <v>20389</v>
      </c>
      <c r="F289" s="16">
        <v>3318</v>
      </c>
      <c r="G289" s="43">
        <v>95</v>
      </c>
      <c r="H289" s="44">
        <v>15012</v>
      </c>
      <c r="I289" s="43">
        <v>65360</v>
      </c>
    </row>
    <row r="290" spans="1:9" x14ac:dyDescent="0.2">
      <c r="A290" s="22" t="s">
        <v>52</v>
      </c>
      <c r="B290" s="45">
        <v>61514</v>
      </c>
      <c r="C290" s="45">
        <v>53085</v>
      </c>
      <c r="D290" s="45">
        <v>13488</v>
      </c>
      <c r="E290" s="46">
        <v>59903</v>
      </c>
      <c r="F290" s="17">
        <v>3252</v>
      </c>
      <c r="G290" s="45">
        <v>479</v>
      </c>
      <c r="H290" s="46">
        <v>4089</v>
      </c>
      <c r="I290" s="45">
        <v>195810</v>
      </c>
    </row>
    <row r="291" spans="1:9" ht="15.75" customHeight="1" x14ac:dyDescent="0.2">
      <c r="A291" s="21" t="s">
        <v>53</v>
      </c>
      <c r="B291" s="43">
        <v>182207</v>
      </c>
      <c r="C291" s="43">
        <v>104076</v>
      </c>
      <c r="D291" s="43">
        <v>19374</v>
      </c>
      <c r="E291" s="44">
        <v>481762</v>
      </c>
      <c r="F291" s="16">
        <v>42890</v>
      </c>
      <c r="G291" s="43">
        <v>1408</v>
      </c>
      <c r="H291" s="44">
        <v>51155</v>
      </c>
      <c r="I291" s="43">
        <v>882872</v>
      </c>
    </row>
    <row r="292" spans="1:9" x14ac:dyDescent="0.2">
      <c r="A292" s="25" t="s">
        <v>54</v>
      </c>
      <c r="B292" s="49">
        <v>462744</v>
      </c>
      <c r="C292" s="49">
        <v>233258</v>
      </c>
      <c r="D292" s="49">
        <v>58025</v>
      </c>
      <c r="E292" s="62">
        <v>1175701</v>
      </c>
      <c r="F292" s="63">
        <v>51953</v>
      </c>
      <c r="G292" s="49">
        <v>2002</v>
      </c>
      <c r="H292" s="62">
        <v>83387</v>
      </c>
      <c r="I292" s="49">
        <v>2067070</v>
      </c>
    </row>
    <row r="293" spans="1:9" ht="17.25" customHeight="1" x14ac:dyDescent="0.2">
      <c r="A293" s="21" t="s">
        <v>55</v>
      </c>
      <c r="B293" s="43">
        <v>1304613</v>
      </c>
      <c r="C293" s="43">
        <v>137923</v>
      </c>
      <c r="D293" s="43">
        <v>86333</v>
      </c>
      <c r="E293" s="44">
        <v>906466</v>
      </c>
      <c r="F293" s="16">
        <v>40312</v>
      </c>
      <c r="G293" s="43">
        <v>592</v>
      </c>
      <c r="H293" s="44">
        <v>19366</v>
      </c>
      <c r="I293" s="43">
        <v>2495605</v>
      </c>
    </row>
    <row r="294" spans="1:9" x14ac:dyDescent="0.2">
      <c r="A294" s="22" t="s">
        <v>56</v>
      </c>
      <c r="B294" s="45">
        <v>95505</v>
      </c>
      <c r="C294" s="45">
        <v>32507</v>
      </c>
      <c r="D294" s="45">
        <v>37457</v>
      </c>
      <c r="E294" s="46">
        <v>157340</v>
      </c>
      <c r="F294" s="17">
        <v>302788</v>
      </c>
      <c r="G294" s="45">
        <v>31405</v>
      </c>
      <c r="H294" s="46">
        <v>1485975</v>
      </c>
      <c r="I294" s="45">
        <v>2142977</v>
      </c>
    </row>
    <row r="295" spans="1:9" x14ac:dyDescent="0.2">
      <c r="A295" s="21" t="s">
        <v>57</v>
      </c>
      <c r="B295" s="43">
        <v>35072</v>
      </c>
      <c r="C295" s="43">
        <v>16725</v>
      </c>
      <c r="D295" s="43">
        <v>18030</v>
      </c>
      <c r="E295" s="44">
        <v>149554</v>
      </c>
      <c r="F295" s="16">
        <v>46</v>
      </c>
      <c r="G295" s="43">
        <v>0</v>
      </c>
      <c r="H295" s="44">
        <v>232</v>
      </c>
      <c r="I295" s="43">
        <v>219659</v>
      </c>
    </row>
    <row r="296" spans="1:9" x14ac:dyDescent="0.2">
      <c r="A296" s="22" t="s">
        <v>58</v>
      </c>
      <c r="B296" s="45">
        <v>34859</v>
      </c>
      <c r="C296" s="45">
        <v>17833</v>
      </c>
      <c r="D296" s="45">
        <v>6878</v>
      </c>
      <c r="E296" s="46">
        <v>58261</v>
      </c>
      <c r="F296" s="17">
        <v>9687</v>
      </c>
      <c r="G296" s="45">
        <v>5</v>
      </c>
      <c r="H296" s="46">
        <v>3266</v>
      </c>
      <c r="I296" s="45">
        <v>130789</v>
      </c>
    </row>
    <row r="297" spans="1:9" x14ac:dyDescent="0.2">
      <c r="A297" s="56" t="s">
        <v>59</v>
      </c>
      <c r="B297" s="83">
        <v>0</v>
      </c>
      <c r="C297" s="83">
        <v>0</v>
      </c>
      <c r="D297" s="83">
        <v>35</v>
      </c>
      <c r="E297" s="84">
        <v>42</v>
      </c>
      <c r="F297" s="85">
        <v>11542</v>
      </c>
      <c r="G297" s="83">
        <v>329</v>
      </c>
      <c r="H297" s="84">
        <v>14583</v>
      </c>
      <c r="I297" s="83">
        <v>26531</v>
      </c>
    </row>
    <row r="298" spans="1:9" x14ac:dyDescent="0.2">
      <c r="A298" s="22" t="s">
        <v>60</v>
      </c>
      <c r="B298" s="45">
        <v>240462</v>
      </c>
      <c r="C298" s="45">
        <v>47104</v>
      </c>
      <c r="D298" s="45">
        <v>8858</v>
      </c>
      <c r="E298" s="46">
        <v>117622</v>
      </c>
      <c r="F298" s="17">
        <v>357529</v>
      </c>
      <c r="G298" s="45">
        <v>534</v>
      </c>
      <c r="H298" s="46">
        <v>361318</v>
      </c>
      <c r="I298" s="45">
        <v>1133427</v>
      </c>
    </row>
    <row r="299" spans="1:9" ht="15" thickBot="1" x14ac:dyDescent="0.25">
      <c r="A299" s="86" t="s">
        <v>61</v>
      </c>
      <c r="B299" s="87">
        <v>3139695</v>
      </c>
      <c r="C299" s="87">
        <v>712049</v>
      </c>
      <c r="D299" s="87">
        <v>297407</v>
      </c>
      <c r="E299" s="88">
        <v>3165043</v>
      </c>
      <c r="F299" s="89">
        <v>1240539</v>
      </c>
      <c r="G299" s="87">
        <v>41884</v>
      </c>
      <c r="H299" s="88">
        <v>2336869</v>
      </c>
      <c r="I299" s="87">
        <v>10933486</v>
      </c>
    </row>
    <row r="300" spans="1:9" ht="15" thickTop="1" x14ac:dyDescent="0.2">
      <c r="A300" s="3" t="s">
        <v>14</v>
      </c>
      <c r="B300" s="11" t="s">
        <v>44</v>
      </c>
      <c r="C300" s="11" t="s">
        <v>44</v>
      </c>
      <c r="D300" s="11" t="s">
        <v>44</v>
      </c>
      <c r="E300" s="11" t="s">
        <v>44</v>
      </c>
      <c r="F300" s="11" t="s">
        <v>44</v>
      </c>
      <c r="G300" s="11" t="s">
        <v>44</v>
      </c>
      <c r="H300" s="11" t="s">
        <v>44</v>
      </c>
      <c r="I300" s="11" t="s">
        <v>44</v>
      </c>
    </row>
    <row r="304" spans="1:9" ht="15.75" x14ac:dyDescent="0.3">
      <c r="A304" s="35" t="s">
        <v>18</v>
      </c>
      <c r="B304" s="3" t="s">
        <v>44</v>
      </c>
      <c r="C304" s="3" t="s">
        <v>44</v>
      </c>
      <c r="D304" s="3" t="s">
        <v>44</v>
      </c>
      <c r="E304" s="3" t="s">
        <v>44</v>
      </c>
      <c r="F304" s="3" t="s">
        <v>44</v>
      </c>
      <c r="G304" s="3" t="s">
        <v>44</v>
      </c>
      <c r="H304" s="3" t="s">
        <v>44</v>
      </c>
      <c r="I304" s="3" t="s">
        <v>44</v>
      </c>
    </row>
    <row r="305" spans="1:9" x14ac:dyDescent="0.2">
      <c r="A305" s="176" t="s">
        <v>106</v>
      </c>
      <c r="B305" s="176"/>
      <c r="C305" s="176"/>
      <c r="D305" s="176"/>
      <c r="E305" s="176"/>
      <c r="F305" s="176"/>
      <c r="G305" s="176"/>
      <c r="H305" s="176"/>
      <c r="I305" s="176"/>
    </row>
    <row r="306" spans="1:9" x14ac:dyDescent="0.2">
      <c r="A306" s="12" t="s">
        <v>44</v>
      </c>
      <c r="B306" s="13" t="s">
        <v>44</v>
      </c>
      <c r="C306" s="13" t="s">
        <v>44</v>
      </c>
      <c r="D306" s="13" t="s">
        <v>44</v>
      </c>
      <c r="E306" s="13" t="s">
        <v>44</v>
      </c>
      <c r="F306" s="13" t="s">
        <v>44</v>
      </c>
      <c r="G306" s="13" t="s">
        <v>44</v>
      </c>
      <c r="H306" s="13" t="s">
        <v>44</v>
      </c>
      <c r="I306" s="13" t="s">
        <v>44</v>
      </c>
    </row>
    <row r="307" spans="1:9" x14ac:dyDescent="0.2">
      <c r="A307" s="6" t="s">
        <v>44</v>
      </c>
      <c r="B307" s="177" t="s">
        <v>17</v>
      </c>
      <c r="C307" s="177"/>
      <c r="D307" s="177"/>
      <c r="E307" s="178"/>
      <c r="F307" s="179" t="s">
        <v>16</v>
      </c>
      <c r="G307" s="177"/>
      <c r="H307" s="178"/>
      <c r="I307" s="11" t="s">
        <v>44</v>
      </c>
    </row>
    <row r="308" spans="1:9" ht="39.950000000000003" customHeight="1" x14ac:dyDescent="0.2">
      <c r="A308" s="10" t="s">
        <v>44</v>
      </c>
      <c r="B308" s="14" t="s">
        <v>4</v>
      </c>
      <c r="C308" s="14" t="s">
        <v>5</v>
      </c>
      <c r="D308" s="14" t="s">
        <v>6</v>
      </c>
      <c r="E308" s="23" t="s">
        <v>7</v>
      </c>
      <c r="F308" s="19" t="s">
        <v>4</v>
      </c>
      <c r="G308" s="14" t="s">
        <v>6</v>
      </c>
      <c r="H308" s="23" t="s">
        <v>45</v>
      </c>
      <c r="I308" s="14" t="s">
        <v>15</v>
      </c>
    </row>
    <row r="309" spans="1:9" x14ac:dyDescent="0.2">
      <c r="A309" s="21" t="s">
        <v>0</v>
      </c>
      <c r="B309" s="43">
        <v>156323.799</v>
      </c>
      <c r="C309" s="43">
        <v>48577.587</v>
      </c>
      <c r="D309" s="43">
        <v>5586.5159999999996</v>
      </c>
      <c r="E309" s="44">
        <v>59801.697</v>
      </c>
      <c r="F309" s="16">
        <v>38743.201999999997</v>
      </c>
      <c r="G309" s="43">
        <v>592</v>
      </c>
      <c r="H309" s="44">
        <v>84133.178</v>
      </c>
      <c r="I309" s="43">
        <v>393757.97899999999</v>
      </c>
    </row>
    <row r="310" spans="1:9" x14ac:dyDescent="0.2">
      <c r="A310" s="22" t="s">
        <v>1</v>
      </c>
      <c r="B310" s="45">
        <v>960602.98</v>
      </c>
      <c r="C310" s="45">
        <v>255765.70500000002</v>
      </c>
      <c r="D310" s="45">
        <v>63591.474999999999</v>
      </c>
      <c r="E310" s="46">
        <v>501775.18099999998</v>
      </c>
      <c r="F310" s="17">
        <v>341114.34899999999</v>
      </c>
      <c r="G310" s="45">
        <v>5510</v>
      </c>
      <c r="H310" s="46">
        <v>317487.56099999999</v>
      </c>
      <c r="I310" s="45">
        <v>2445847.2510000002</v>
      </c>
    </row>
    <row r="311" spans="1:9" x14ac:dyDescent="0.2">
      <c r="A311" s="24" t="s">
        <v>2</v>
      </c>
      <c r="B311" s="48">
        <v>1116926.7790000001</v>
      </c>
      <c r="C311" s="48">
        <v>304343.29200000002</v>
      </c>
      <c r="D311" s="48">
        <v>69177.990999999995</v>
      </c>
      <c r="E311" s="60">
        <v>561576.87800000003</v>
      </c>
      <c r="F311" s="61">
        <v>379857.55099999998</v>
      </c>
      <c r="G311" s="48">
        <v>6102</v>
      </c>
      <c r="H311" s="60">
        <v>401620.739</v>
      </c>
      <c r="I311" s="48">
        <v>2839605.23</v>
      </c>
    </row>
    <row r="312" spans="1:9" x14ac:dyDescent="0.2">
      <c r="A312" s="22" t="s">
        <v>51</v>
      </c>
      <c r="B312" s="45">
        <v>204673.37</v>
      </c>
      <c r="C312" s="45">
        <v>79761.535000000003</v>
      </c>
      <c r="D312" s="45">
        <v>26735.974999999999</v>
      </c>
      <c r="E312" s="46">
        <v>609408.01099999994</v>
      </c>
      <c r="F312" s="17">
        <v>1957</v>
      </c>
      <c r="G312" s="45">
        <v>325</v>
      </c>
      <c r="H312" s="46">
        <v>12905.81</v>
      </c>
      <c r="I312" s="45">
        <v>935766.701</v>
      </c>
    </row>
    <row r="313" spans="1:9" x14ac:dyDescent="0.2">
      <c r="A313" s="21" t="s">
        <v>20</v>
      </c>
      <c r="B313" s="43">
        <v>31436.007000000001</v>
      </c>
      <c r="C313" s="43">
        <v>15554.864</v>
      </c>
      <c r="D313" s="43">
        <v>3515</v>
      </c>
      <c r="E313" s="44">
        <v>51569.519</v>
      </c>
      <c r="F313" s="16">
        <v>9432.3760000000002</v>
      </c>
      <c r="G313" s="43">
        <v>271</v>
      </c>
      <c r="H313" s="44">
        <v>31343.694</v>
      </c>
      <c r="I313" s="43">
        <v>143122.46</v>
      </c>
    </row>
    <row r="314" spans="1:9" x14ac:dyDescent="0.2">
      <c r="A314" s="22" t="s">
        <v>52</v>
      </c>
      <c r="B314" s="45">
        <v>1228</v>
      </c>
      <c r="C314" s="45">
        <v>2194</v>
      </c>
      <c r="D314" s="45">
        <v>1131</v>
      </c>
      <c r="E314" s="46">
        <v>7306</v>
      </c>
      <c r="F314" s="17">
        <v>134</v>
      </c>
      <c r="G314" s="45">
        <v>41</v>
      </c>
      <c r="H314" s="46">
        <v>339</v>
      </c>
      <c r="I314" s="45">
        <v>12373</v>
      </c>
    </row>
    <row r="315" spans="1:9" ht="18" customHeight="1" x14ac:dyDescent="0.2">
      <c r="A315" s="21" t="s">
        <v>53</v>
      </c>
      <c r="B315" s="43">
        <v>180217.45300000001</v>
      </c>
      <c r="C315" s="43">
        <v>125240.008</v>
      </c>
      <c r="D315" s="43">
        <v>28453.200000000001</v>
      </c>
      <c r="E315" s="44">
        <v>495641.02399999998</v>
      </c>
      <c r="F315" s="16">
        <v>31772.071</v>
      </c>
      <c r="G315" s="43">
        <v>1068</v>
      </c>
      <c r="H315" s="44">
        <v>61228.777000000002</v>
      </c>
      <c r="I315" s="43">
        <v>923620.53300000005</v>
      </c>
    </row>
    <row r="316" spans="1:9" x14ac:dyDescent="0.2">
      <c r="A316" s="25" t="s">
        <v>54</v>
      </c>
      <c r="B316" s="49">
        <v>417554.83</v>
      </c>
      <c r="C316" s="49">
        <v>222750.40700000001</v>
      </c>
      <c r="D316" s="49">
        <v>59835.175000000003</v>
      </c>
      <c r="E316" s="62">
        <v>1163924.554</v>
      </c>
      <c r="F316" s="63">
        <v>43295.447</v>
      </c>
      <c r="G316" s="49">
        <v>1705</v>
      </c>
      <c r="H316" s="62">
        <v>105817.281</v>
      </c>
      <c r="I316" s="49">
        <v>2014882.6939999999</v>
      </c>
    </row>
    <row r="317" spans="1:9" ht="19.5" customHeight="1" x14ac:dyDescent="0.2">
      <c r="A317" s="21" t="s">
        <v>55</v>
      </c>
      <c r="B317" s="43">
        <v>62925.211000000003</v>
      </c>
      <c r="C317" s="43">
        <v>5268.701</v>
      </c>
      <c r="D317" s="43">
        <v>7485.6109999999999</v>
      </c>
      <c r="E317" s="44">
        <v>38863.938000000002</v>
      </c>
      <c r="F317" s="16">
        <v>761.15899999999999</v>
      </c>
      <c r="G317" s="43">
        <v>69</v>
      </c>
      <c r="H317" s="44">
        <v>995.52700000000004</v>
      </c>
      <c r="I317" s="43">
        <v>116369.147</v>
      </c>
    </row>
    <row r="318" spans="1:9" x14ac:dyDescent="0.2">
      <c r="A318" s="22" t="s">
        <v>56</v>
      </c>
      <c r="B318" s="45">
        <v>110064.38</v>
      </c>
      <c r="C318" s="45">
        <v>36885.002999999997</v>
      </c>
      <c r="D318" s="45">
        <v>37289.21</v>
      </c>
      <c r="E318" s="46">
        <v>146228.872</v>
      </c>
      <c r="F318" s="17">
        <v>304683.76799999998</v>
      </c>
      <c r="G318" s="45">
        <v>28822</v>
      </c>
      <c r="H318" s="46">
        <v>1516927.233</v>
      </c>
      <c r="I318" s="45">
        <v>2180900.466</v>
      </c>
    </row>
    <row r="319" spans="1:9" x14ac:dyDescent="0.2">
      <c r="A319" s="21" t="s">
        <v>57</v>
      </c>
      <c r="B319" s="43">
        <v>28221.342000000001</v>
      </c>
      <c r="C319" s="43">
        <v>21922.82</v>
      </c>
      <c r="D319" s="43">
        <v>18260.875</v>
      </c>
      <c r="E319" s="44">
        <v>151022.93700000001</v>
      </c>
      <c r="F319" s="16">
        <v>58</v>
      </c>
      <c r="G319" s="43">
        <v>0</v>
      </c>
      <c r="H319" s="44">
        <v>219.053</v>
      </c>
      <c r="I319" s="43">
        <v>219705.027</v>
      </c>
    </row>
    <row r="320" spans="1:9" x14ac:dyDescent="0.2">
      <c r="A320" s="22" t="s">
        <v>58</v>
      </c>
      <c r="B320" s="45">
        <v>36875.885999999999</v>
      </c>
      <c r="C320" s="45">
        <v>20378.718000000001</v>
      </c>
      <c r="D320" s="45">
        <v>5994.6220000000003</v>
      </c>
      <c r="E320" s="46">
        <v>52607.873</v>
      </c>
      <c r="F320" s="17">
        <v>9617.857</v>
      </c>
      <c r="G320" s="45">
        <v>0</v>
      </c>
      <c r="H320" s="46">
        <v>3202.7860000000001</v>
      </c>
      <c r="I320" s="45">
        <v>128677.742</v>
      </c>
    </row>
    <row r="321" spans="1:9" x14ac:dyDescent="0.2">
      <c r="A321" s="56" t="s">
        <v>59</v>
      </c>
      <c r="B321" s="83">
        <v>38</v>
      </c>
      <c r="C321" s="83">
        <v>0</v>
      </c>
      <c r="D321" s="83">
        <v>8</v>
      </c>
      <c r="E321" s="84">
        <v>27.95</v>
      </c>
      <c r="F321" s="85">
        <v>19067.695</v>
      </c>
      <c r="G321" s="83">
        <v>365</v>
      </c>
      <c r="H321" s="84">
        <v>14947.817999999999</v>
      </c>
      <c r="I321" s="83">
        <v>34454.463000000003</v>
      </c>
    </row>
    <row r="322" spans="1:9" x14ac:dyDescent="0.2">
      <c r="A322" s="22" t="s">
        <v>60</v>
      </c>
      <c r="B322" s="45">
        <v>239780.182</v>
      </c>
      <c r="C322" s="45">
        <v>35396.733</v>
      </c>
      <c r="D322" s="45">
        <v>9418.5329999999994</v>
      </c>
      <c r="E322" s="46">
        <v>119495.128</v>
      </c>
      <c r="F322" s="17">
        <v>290396.86300000001</v>
      </c>
      <c r="G322" s="45">
        <v>292</v>
      </c>
      <c r="H322" s="46">
        <v>334872.04599999997</v>
      </c>
      <c r="I322" s="45">
        <v>1029651.485</v>
      </c>
    </row>
    <row r="323" spans="1:9" ht="15" thickBot="1" x14ac:dyDescent="0.25">
      <c r="A323" s="86" t="s">
        <v>61</v>
      </c>
      <c r="B323" s="87">
        <v>2012386.61</v>
      </c>
      <c r="C323" s="87">
        <v>646945.674</v>
      </c>
      <c r="D323" s="87">
        <v>207470.01699999999</v>
      </c>
      <c r="E323" s="88">
        <v>2233748.13</v>
      </c>
      <c r="F323" s="89">
        <v>1047738.34</v>
      </c>
      <c r="G323" s="87">
        <v>37355</v>
      </c>
      <c r="H323" s="88">
        <v>2378602.483</v>
      </c>
      <c r="I323" s="87">
        <v>8564246.2540000007</v>
      </c>
    </row>
    <row r="324" spans="1:9" ht="15" thickTop="1" x14ac:dyDescent="0.2">
      <c r="A324" s="3" t="s">
        <v>14</v>
      </c>
      <c r="B324" s="11" t="s">
        <v>44</v>
      </c>
      <c r="C324" s="11" t="s">
        <v>44</v>
      </c>
      <c r="D324" s="11" t="s">
        <v>44</v>
      </c>
      <c r="E324" s="11" t="s">
        <v>44</v>
      </c>
      <c r="F324" s="11" t="s">
        <v>44</v>
      </c>
      <c r="G324" s="11" t="s">
        <v>44</v>
      </c>
      <c r="H324" s="11" t="s">
        <v>44</v>
      </c>
      <c r="I324" s="11" t="s">
        <v>44</v>
      </c>
    </row>
    <row r="328" spans="1:9" ht="15.75" x14ac:dyDescent="0.3">
      <c r="A328" s="35" t="s">
        <v>18</v>
      </c>
      <c r="B328" s="3" t="s">
        <v>44</v>
      </c>
      <c r="C328" s="3" t="s">
        <v>44</v>
      </c>
      <c r="D328" s="3" t="s">
        <v>44</v>
      </c>
      <c r="E328" s="3" t="s">
        <v>44</v>
      </c>
      <c r="F328" s="3" t="s">
        <v>44</v>
      </c>
      <c r="G328" s="3" t="s">
        <v>44</v>
      </c>
      <c r="H328" s="3" t="s">
        <v>44</v>
      </c>
      <c r="I328" s="3" t="s">
        <v>44</v>
      </c>
    </row>
    <row r="329" spans="1:9" x14ac:dyDescent="0.2">
      <c r="A329" s="176" t="s">
        <v>107</v>
      </c>
      <c r="B329" s="176"/>
      <c r="C329" s="176"/>
      <c r="D329" s="176"/>
      <c r="E329" s="176"/>
      <c r="F329" s="176"/>
      <c r="G329" s="176"/>
      <c r="H329" s="176"/>
      <c r="I329" s="176"/>
    </row>
    <row r="330" spans="1:9" x14ac:dyDescent="0.2">
      <c r="A330" s="12" t="s">
        <v>44</v>
      </c>
      <c r="B330" s="13" t="s">
        <v>44</v>
      </c>
      <c r="C330" s="13" t="s">
        <v>44</v>
      </c>
      <c r="D330" s="13" t="s">
        <v>44</v>
      </c>
      <c r="E330" s="13" t="s">
        <v>44</v>
      </c>
      <c r="F330" s="13" t="s">
        <v>44</v>
      </c>
      <c r="G330" s="13" t="s">
        <v>44</v>
      </c>
      <c r="H330" s="13" t="s">
        <v>44</v>
      </c>
      <c r="I330" s="13" t="s">
        <v>44</v>
      </c>
    </row>
    <row r="331" spans="1:9" x14ac:dyDescent="0.2">
      <c r="A331" s="6" t="s">
        <v>44</v>
      </c>
      <c r="B331" s="177" t="s">
        <v>17</v>
      </c>
      <c r="C331" s="177"/>
      <c r="D331" s="177"/>
      <c r="E331" s="178"/>
      <c r="F331" s="179" t="s">
        <v>16</v>
      </c>
      <c r="G331" s="177"/>
      <c r="H331" s="178"/>
      <c r="I331" s="11" t="s">
        <v>44</v>
      </c>
    </row>
    <row r="332" spans="1:9" ht="39.950000000000003" customHeight="1" x14ac:dyDescent="0.2">
      <c r="A332" s="10" t="s">
        <v>44</v>
      </c>
      <c r="B332" s="14" t="s">
        <v>4</v>
      </c>
      <c r="C332" s="14" t="s">
        <v>5</v>
      </c>
      <c r="D332" s="14" t="s">
        <v>6</v>
      </c>
      <c r="E332" s="23" t="s">
        <v>7</v>
      </c>
      <c r="F332" s="19" t="s">
        <v>4</v>
      </c>
      <c r="G332" s="14" t="s">
        <v>6</v>
      </c>
      <c r="H332" s="23" t="s">
        <v>45</v>
      </c>
      <c r="I332" s="14" t="s">
        <v>15</v>
      </c>
    </row>
    <row r="333" spans="1:9" x14ac:dyDescent="0.2">
      <c r="A333" s="21" t="s">
        <v>0</v>
      </c>
      <c r="B333" s="43">
        <v>216652</v>
      </c>
      <c r="C333" s="43">
        <v>11227</v>
      </c>
      <c r="D333" s="43">
        <v>12403</v>
      </c>
      <c r="E333" s="44">
        <v>120508</v>
      </c>
      <c r="F333" s="16">
        <v>97463</v>
      </c>
      <c r="G333" s="43">
        <v>1254</v>
      </c>
      <c r="H333" s="44">
        <v>122150</v>
      </c>
      <c r="I333" s="43">
        <v>581657</v>
      </c>
    </row>
    <row r="334" spans="1:9" x14ac:dyDescent="0.2">
      <c r="A334" s="22" t="s">
        <v>1</v>
      </c>
      <c r="B334" s="45">
        <v>967390</v>
      </c>
      <c r="C334" s="45">
        <v>216715</v>
      </c>
      <c r="D334" s="45">
        <v>54717</v>
      </c>
      <c r="E334" s="46">
        <v>533491</v>
      </c>
      <c r="F334" s="17">
        <v>331832</v>
      </c>
      <c r="G334" s="45">
        <v>5570</v>
      </c>
      <c r="H334" s="46">
        <v>302040</v>
      </c>
      <c r="I334" s="45">
        <v>2411755</v>
      </c>
    </row>
    <row r="335" spans="1:9" x14ac:dyDescent="0.2">
      <c r="A335" s="24" t="s">
        <v>2</v>
      </c>
      <c r="B335" s="48">
        <v>1184042</v>
      </c>
      <c r="C335" s="48">
        <v>227942</v>
      </c>
      <c r="D335" s="48">
        <v>67120</v>
      </c>
      <c r="E335" s="60">
        <v>653999</v>
      </c>
      <c r="F335" s="61">
        <v>429295</v>
      </c>
      <c r="G335" s="48">
        <v>6824</v>
      </c>
      <c r="H335" s="60">
        <v>424190</v>
      </c>
      <c r="I335" s="48">
        <v>2993412</v>
      </c>
    </row>
    <row r="336" spans="1:9" x14ac:dyDescent="0.2">
      <c r="A336" s="22" t="s">
        <v>51</v>
      </c>
      <c r="B336" s="45">
        <v>190155</v>
      </c>
      <c r="C336" s="45">
        <v>68346</v>
      </c>
      <c r="D336" s="45">
        <v>28919</v>
      </c>
      <c r="E336" s="46">
        <v>539917</v>
      </c>
      <c r="F336" s="17">
        <v>1643</v>
      </c>
      <c r="G336" s="45">
        <v>61</v>
      </c>
      <c r="H336" s="46">
        <v>9758</v>
      </c>
      <c r="I336" s="45">
        <v>838799</v>
      </c>
    </row>
    <row r="337" spans="1:9" x14ac:dyDescent="0.2">
      <c r="A337" s="21" t="s">
        <v>20</v>
      </c>
      <c r="B337" s="43">
        <v>1552999</v>
      </c>
      <c r="C337" s="43">
        <v>964176</v>
      </c>
      <c r="D337" s="43">
        <v>28520</v>
      </c>
      <c r="E337" s="44">
        <v>742499</v>
      </c>
      <c r="F337" s="16">
        <v>779693</v>
      </c>
      <c r="G337" s="43">
        <v>2446</v>
      </c>
      <c r="H337" s="44">
        <v>771634</v>
      </c>
      <c r="I337" s="43">
        <v>4841967</v>
      </c>
    </row>
    <row r="338" spans="1:9" x14ac:dyDescent="0.2">
      <c r="A338" s="22" t="s">
        <v>52</v>
      </c>
      <c r="B338" s="45">
        <v>7881</v>
      </c>
      <c r="C338" s="45">
        <v>8923</v>
      </c>
      <c r="D338" s="45">
        <v>3128</v>
      </c>
      <c r="E338" s="46">
        <v>20368</v>
      </c>
      <c r="F338" s="17">
        <v>4434</v>
      </c>
      <c r="G338" s="45">
        <v>53</v>
      </c>
      <c r="H338" s="46">
        <v>871</v>
      </c>
      <c r="I338" s="45">
        <v>45658</v>
      </c>
    </row>
    <row r="339" spans="1:9" ht="16.5" customHeight="1" x14ac:dyDescent="0.2">
      <c r="A339" s="21" t="s">
        <v>53</v>
      </c>
      <c r="B339" s="43">
        <v>183164</v>
      </c>
      <c r="C339" s="43">
        <v>92871</v>
      </c>
      <c r="D339" s="43">
        <v>27288</v>
      </c>
      <c r="E339" s="44">
        <v>518446</v>
      </c>
      <c r="F339" s="16">
        <v>34941</v>
      </c>
      <c r="G339" s="43">
        <v>3222</v>
      </c>
      <c r="H339" s="44">
        <v>68172</v>
      </c>
      <c r="I339" s="43">
        <v>928104</v>
      </c>
    </row>
    <row r="340" spans="1:9" x14ac:dyDescent="0.2">
      <c r="A340" s="25" t="s">
        <v>54</v>
      </c>
      <c r="B340" s="49">
        <v>1934199</v>
      </c>
      <c r="C340" s="49">
        <v>1134316</v>
      </c>
      <c r="D340" s="49">
        <v>87855</v>
      </c>
      <c r="E340" s="62">
        <v>1821230</v>
      </c>
      <c r="F340" s="63">
        <v>820711</v>
      </c>
      <c r="G340" s="49">
        <v>5782</v>
      </c>
      <c r="H340" s="62">
        <v>850435</v>
      </c>
      <c r="I340" s="49">
        <v>6654528</v>
      </c>
    </row>
    <row r="341" spans="1:9" ht="17.25" customHeight="1" x14ac:dyDescent="0.2">
      <c r="A341" s="21" t="s">
        <v>55</v>
      </c>
      <c r="B341" s="43">
        <v>241867</v>
      </c>
      <c r="C341" s="43">
        <v>33803</v>
      </c>
      <c r="D341" s="43">
        <v>20520</v>
      </c>
      <c r="E341" s="44">
        <v>172007</v>
      </c>
      <c r="F341" s="16">
        <v>7412</v>
      </c>
      <c r="G341" s="43">
        <v>220</v>
      </c>
      <c r="H341" s="44">
        <v>4414</v>
      </c>
      <c r="I341" s="43">
        <v>480243</v>
      </c>
    </row>
    <row r="342" spans="1:9" x14ac:dyDescent="0.2">
      <c r="A342" s="22" t="s">
        <v>56</v>
      </c>
      <c r="B342" s="45">
        <v>137100</v>
      </c>
      <c r="C342" s="45">
        <v>51981</v>
      </c>
      <c r="D342" s="45">
        <v>50482</v>
      </c>
      <c r="E342" s="46">
        <v>150897</v>
      </c>
      <c r="F342" s="17">
        <v>396148</v>
      </c>
      <c r="G342" s="45">
        <v>38769</v>
      </c>
      <c r="H342" s="46">
        <v>1533966</v>
      </c>
      <c r="I342" s="45">
        <v>2359343</v>
      </c>
    </row>
    <row r="343" spans="1:9" x14ac:dyDescent="0.2">
      <c r="A343" s="21" t="s">
        <v>57</v>
      </c>
      <c r="B343" s="43">
        <v>29855</v>
      </c>
      <c r="C343" s="43">
        <v>17349</v>
      </c>
      <c r="D343" s="43">
        <v>14737</v>
      </c>
      <c r="E343" s="44">
        <v>149258</v>
      </c>
      <c r="F343" s="16">
        <v>22</v>
      </c>
      <c r="G343" s="43">
        <v>0</v>
      </c>
      <c r="H343" s="44">
        <v>0</v>
      </c>
      <c r="I343" s="43">
        <v>211221</v>
      </c>
    </row>
    <row r="344" spans="1:9" x14ac:dyDescent="0.2">
      <c r="A344" s="22" t="s">
        <v>58</v>
      </c>
      <c r="B344" s="45">
        <v>47505</v>
      </c>
      <c r="C344" s="45">
        <v>22182</v>
      </c>
      <c r="D344" s="45">
        <v>7292</v>
      </c>
      <c r="E344" s="46">
        <v>61229</v>
      </c>
      <c r="F344" s="17">
        <v>10777</v>
      </c>
      <c r="G344" s="45">
        <v>2</v>
      </c>
      <c r="H344" s="46">
        <v>3061</v>
      </c>
      <c r="I344" s="45">
        <v>152048</v>
      </c>
    </row>
    <row r="345" spans="1:9" x14ac:dyDescent="0.2">
      <c r="A345" s="56" t="s">
        <v>59</v>
      </c>
      <c r="B345" s="83">
        <v>2</v>
      </c>
      <c r="C345" s="83">
        <v>0</v>
      </c>
      <c r="D345" s="83">
        <v>31</v>
      </c>
      <c r="E345" s="84">
        <v>10550</v>
      </c>
      <c r="F345" s="85">
        <v>9483</v>
      </c>
      <c r="G345" s="83">
        <v>533</v>
      </c>
      <c r="H345" s="84">
        <v>18287</v>
      </c>
      <c r="I345" s="83">
        <v>38886</v>
      </c>
    </row>
    <row r="346" spans="1:9" x14ac:dyDescent="0.2">
      <c r="A346" s="22" t="s">
        <v>60</v>
      </c>
      <c r="B346" s="45">
        <v>267826</v>
      </c>
      <c r="C346" s="45">
        <v>38037</v>
      </c>
      <c r="D346" s="45">
        <v>10798</v>
      </c>
      <c r="E346" s="46">
        <v>120973</v>
      </c>
      <c r="F346" s="17">
        <v>398733</v>
      </c>
      <c r="G346" s="45">
        <v>618</v>
      </c>
      <c r="H346" s="46">
        <v>318620</v>
      </c>
      <c r="I346" s="45">
        <v>1155605</v>
      </c>
    </row>
    <row r="347" spans="1:9" ht="15" thickBot="1" x14ac:dyDescent="0.25">
      <c r="A347" s="86" t="s">
        <v>61</v>
      </c>
      <c r="B347" s="87">
        <v>3842396</v>
      </c>
      <c r="C347" s="87">
        <v>1525610</v>
      </c>
      <c r="D347" s="87">
        <v>258835</v>
      </c>
      <c r="E347" s="88">
        <v>3140143</v>
      </c>
      <c r="F347" s="89">
        <v>2072581</v>
      </c>
      <c r="G347" s="87">
        <v>52748</v>
      </c>
      <c r="H347" s="88">
        <v>3152973</v>
      </c>
      <c r="I347" s="87">
        <v>14045286</v>
      </c>
    </row>
    <row r="348" spans="1:9" ht="15" thickTop="1" x14ac:dyDescent="0.2">
      <c r="A348" s="3" t="s">
        <v>14</v>
      </c>
      <c r="B348" s="11" t="s">
        <v>44</v>
      </c>
      <c r="C348" s="11" t="s">
        <v>44</v>
      </c>
      <c r="D348" s="11" t="s">
        <v>44</v>
      </c>
      <c r="E348" s="11" t="s">
        <v>44</v>
      </c>
      <c r="F348" s="11" t="s">
        <v>44</v>
      </c>
      <c r="G348" s="11" t="s">
        <v>44</v>
      </c>
      <c r="H348" s="11" t="s">
        <v>44</v>
      </c>
      <c r="I348" s="11" t="s">
        <v>44</v>
      </c>
    </row>
    <row r="352" spans="1:9" ht="15.75" x14ac:dyDescent="0.3">
      <c r="A352" s="35" t="s">
        <v>18</v>
      </c>
      <c r="B352" s="3" t="s">
        <v>44</v>
      </c>
      <c r="C352" s="3" t="s">
        <v>44</v>
      </c>
      <c r="D352" s="3" t="s">
        <v>44</v>
      </c>
      <c r="E352" s="3" t="s">
        <v>44</v>
      </c>
      <c r="F352" s="3" t="s">
        <v>44</v>
      </c>
      <c r="G352" s="3" t="s">
        <v>44</v>
      </c>
      <c r="H352" s="3" t="s">
        <v>44</v>
      </c>
      <c r="I352" s="3" t="s">
        <v>44</v>
      </c>
    </row>
    <row r="353" spans="1:9" x14ac:dyDescent="0.2">
      <c r="A353" s="176" t="s">
        <v>108</v>
      </c>
      <c r="B353" s="176"/>
      <c r="C353" s="176"/>
      <c r="D353" s="176"/>
      <c r="E353" s="176"/>
      <c r="F353" s="176"/>
      <c r="G353" s="176"/>
      <c r="H353" s="176"/>
      <c r="I353" s="176"/>
    </row>
    <row r="354" spans="1:9" x14ac:dyDescent="0.2">
      <c r="A354" s="12" t="s">
        <v>44</v>
      </c>
      <c r="B354" s="13" t="s">
        <v>44</v>
      </c>
      <c r="C354" s="13" t="s">
        <v>44</v>
      </c>
      <c r="D354" s="13" t="s">
        <v>44</v>
      </c>
      <c r="E354" s="13" t="s">
        <v>44</v>
      </c>
      <c r="F354" s="13" t="s">
        <v>44</v>
      </c>
      <c r="G354" s="13" t="s">
        <v>44</v>
      </c>
      <c r="H354" s="13" t="s">
        <v>44</v>
      </c>
      <c r="I354" s="13" t="s">
        <v>44</v>
      </c>
    </row>
    <row r="355" spans="1:9" x14ac:dyDescent="0.2">
      <c r="A355" s="6" t="s">
        <v>44</v>
      </c>
      <c r="B355" s="177" t="s">
        <v>17</v>
      </c>
      <c r="C355" s="177"/>
      <c r="D355" s="177"/>
      <c r="E355" s="178"/>
      <c r="F355" s="179" t="s">
        <v>16</v>
      </c>
      <c r="G355" s="177"/>
      <c r="H355" s="178"/>
      <c r="I355" s="11" t="s">
        <v>44</v>
      </c>
    </row>
    <row r="356" spans="1:9" ht="39.950000000000003" customHeight="1" x14ac:dyDescent="0.2">
      <c r="A356" s="10" t="s">
        <v>44</v>
      </c>
      <c r="B356" s="14" t="s">
        <v>4</v>
      </c>
      <c r="C356" s="14" t="s">
        <v>5</v>
      </c>
      <c r="D356" s="14" t="s">
        <v>6</v>
      </c>
      <c r="E356" s="23" t="s">
        <v>7</v>
      </c>
      <c r="F356" s="19" t="s">
        <v>4</v>
      </c>
      <c r="G356" s="14" t="s">
        <v>6</v>
      </c>
      <c r="H356" s="23" t="s">
        <v>45</v>
      </c>
      <c r="I356" s="14" t="s">
        <v>15</v>
      </c>
    </row>
    <row r="357" spans="1:9" x14ac:dyDescent="0.2">
      <c r="A357" s="21" t="s">
        <v>0</v>
      </c>
      <c r="B357" s="43">
        <v>161250.70205744472</v>
      </c>
      <c r="C357" s="43">
        <v>24242.948516394703</v>
      </c>
      <c r="D357" s="43">
        <v>13830.030732458677</v>
      </c>
      <c r="E357" s="44">
        <v>99840.821607381353</v>
      </c>
      <c r="F357" s="16">
        <v>39419.809362203814</v>
      </c>
      <c r="G357" s="43">
        <v>742.61893999999882</v>
      </c>
      <c r="H357" s="44">
        <v>103925.42261101128</v>
      </c>
      <c r="I357" s="43">
        <v>443252.35382689442</v>
      </c>
    </row>
    <row r="358" spans="1:9" x14ac:dyDescent="0.2">
      <c r="A358" s="22" t="s">
        <v>1</v>
      </c>
      <c r="B358" s="45">
        <v>890835.7433610314</v>
      </c>
      <c r="C358" s="45">
        <v>303448.21101265907</v>
      </c>
      <c r="D358" s="45">
        <v>74551.026026941443</v>
      </c>
      <c r="E358" s="46">
        <v>588508.54797563259</v>
      </c>
      <c r="F358" s="17">
        <v>326005.43473364203</v>
      </c>
      <c r="G358" s="45">
        <v>6845.0057454057551</v>
      </c>
      <c r="H358" s="46">
        <v>294708.9710524758</v>
      </c>
      <c r="I358" s="45">
        <v>2484902.9399077883</v>
      </c>
    </row>
    <row r="359" spans="1:9" x14ac:dyDescent="0.2">
      <c r="A359" s="24" t="s">
        <v>2</v>
      </c>
      <c r="B359" s="48">
        <v>1052086.4454184757</v>
      </c>
      <c r="C359" s="48">
        <v>327691.15952905372</v>
      </c>
      <c r="D359" s="48">
        <v>88381.056759400119</v>
      </c>
      <c r="E359" s="60">
        <v>688349.3695830144</v>
      </c>
      <c r="F359" s="61">
        <v>365425.24409584596</v>
      </c>
      <c r="G359" s="48">
        <v>7587.6246854057554</v>
      </c>
      <c r="H359" s="60">
        <v>398634.39366348699</v>
      </c>
      <c r="I359" s="48">
        <v>2928155.2937346837</v>
      </c>
    </row>
    <row r="360" spans="1:9" x14ac:dyDescent="0.2">
      <c r="A360" s="22" t="s">
        <v>51</v>
      </c>
      <c r="B360" s="45">
        <v>172435.74514651051</v>
      </c>
      <c r="C360" s="45">
        <v>61937.395152545112</v>
      </c>
      <c r="D360" s="45">
        <v>24167.273731736226</v>
      </c>
      <c r="E360" s="46">
        <v>576075.34181244846</v>
      </c>
      <c r="F360" s="17">
        <v>2011</v>
      </c>
      <c r="G360" s="45">
        <v>59</v>
      </c>
      <c r="H360" s="46">
        <v>6282.1233199999997</v>
      </c>
      <c r="I360" s="45">
        <v>842967.87916323997</v>
      </c>
    </row>
    <row r="361" spans="1:9" x14ac:dyDescent="0.2">
      <c r="A361" s="21" t="s">
        <v>20</v>
      </c>
      <c r="B361" s="43">
        <v>173499.01520573939</v>
      </c>
      <c r="C361" s="43">
        <v>61495.448466039408</v>
      </c>
      <c r="D361" s="43">
        <v>6065.9590805233529</v>
      </c>
      <c r="E361" s="44">
        <v>293193.20266035362</v>
      </c>
      <c r="F361" s="16">
        <v>57075.183951902873</v>
      </c>
      <c r="G361" s="43">
        <v>346.05404659075316</v>
      </c>
      <c r="H361" s="44">
        <v>188563.18688202911</v>
      </c>
      <c r="I361" s="43">
        <v>780238.05029317806</v>
      </c>
    </row>
    <row r="362" spans="1:9" x14ac:dyDescent="0.2">
      <c r="A362" s="22" t="s">
        <v>52</v>
      </c>
      <c r="B362" s="45">
        <v>1872.7795456641315</v>
      </c>
      <c r="C362" s="45">
        <v>1072.1094122157451</v>
      </c>
      <c r="D362" s="45">
        <v>347.25009863023581</v>
      </c>
      <c r="E362" s="46">
        <v>2422.3749695930364</v>
      </c>
      <c r="F362" s="17">
        <v>110.84521243499518</v>
      </c>
      <c r="G362" s="45">
        <v>0</v>
      </c>
      <c r="H362" s="46">
        <v>332.80459999999994</v>
      </c>
      <c r="I362" s="45">
        <v>6158.1638385381439</v>
      </c>
    </row>
    <row r="363" spans="1:9" ht="18" customHeight="1" x14ac:dyDescent="0.2">
      <c r="A363" s="21" t="s">
        <v>53</v>
      </c>
      <c r="B363" s="43">
        <v>181465.62827662978</v>
      </c>
      <c r="C363" s="43">
        <v>114484.78160644163</v>
      </c>
      <c r="D363" s="43">
        <v>32216.526362904042</v>
      </c>
      <c r="E363" s="44">
        <v>502908.14785497182</v>
      </c>
      <c r="F363" s="16">
        <v>38652.947303396009</v>
      </c>
      <c r="G363" s="43">
        <v>1416.9777579341401</v>
      </c>
      <c r="H363" s="44">
        <v>64838.101982650696</v>
      </c>
      <c r="I363" s="43">
        <v>935983.11114492756</v>
      </c>
    </row>
    <row r="364" spans="1:9" x14ac:dyDescent="0.2">
      <c r="A364" s="25" t="s">
        <v>54</v>
      </c>
      <c r="B364" s="49">
        <v>529273.16817454377</v>
      </c>
      <c r="C364" s="49">
        <v>238989.73463724196</v>
      </c>
      <c r="D364" s="49">
        <v>62797.00927379381</v>
      </c>
      <c r="E364" s="62">
        <v>1374599.0672973676</v>
      </c>
      <c r="F364" s="63">
        <v>97849.976467733883</v>
      </c>
      <c r="G364" s="49">
        <v>1822.0318045248932</v>
      </c>
      <c r="H364" s="62">
        <v>260016.21678467985</v>
      </c>
      <c r="I364" s="49">
        <v>2565347.2044398859</v>
      </c>
    </row>
    <row r="365" spans="1:9" ht="18" customHeight="1" x14ac:dyDescent="0.2">
      <c r="A365" s="21" t="s">
        <v>55</v>
      </c>
      <c r="B365" s="43">
        <v>20092.983402455367</v>
      </c>
      <c r="C365" s="43">
        <v>928.54260928656299</v>
      </c>
      <c r="D365" s="43">
        <v>1715.9490552058244</v>
      </c>
      <c r="E365" s="44">
        <v>10741.535440411473</v>
      </c>
      <c r="F365" s="16">
        <v>12730.858621293193</v>
      </c>
      <c r="G365" s="43">
        <v>23.625562608780577</v>
      </c>
      <c r="H365" s="44">
        <v>1221.5147532640681</v>
      </c>
      <c r="I365" s="43">
        <v>47455.009444525291</v>
      </c>
    </row>
    <row r="366" spans="1:9" x14ac:dyDescent="0.2">
      <c r="A366" s="22" t="s">
        <v>56</v>
      </c>
      <c r="B366" s="45">
        <v>143553.77677010931</v>
      </c>
      <c r="C366" s="45">
        <v>49286.095870939062</v>
      </c>
      <c r="D366" s="45">
        <v>55563.286002946668</v>
      </c>
      <c r="E366" s="46">
        <v>130587.59298572956</v>
      </c>
      <c r="F366" s="17">
        <v>398377.43616022862</v>
      </c>
      <c r="G366" s="45">
        <v>41305.54162751542</v>
      </c>
      <c r="H366" s="46">
        <v>1447372.7998276765</v>
      </c>
      <c r="I366" s="45">
        <v>2266046.5292451456</v>
      </c>
    </row>
    <row r="367" spans="1:9" x14ac:dyDescent="0.2">
      <c r="A367" s="21" t="s">
        <v>57</v>
      </c>
      <c r="B367" s="43">
        <v>20956.659241342368</v>
      </c>
      <c r="C367" s="43">
        <v>15570.293205362976</v>
      </c>
      <c r="D367" s="43">
        <v>13089.879821537057</v>
      </c>
      <c r="E367" s="44">
        <v>133685.3941211325</v>
      </c>
      <c r="F367" s="16">
        <v>75</v>
      </c>
      <c r="G367" s="43">
        <v>0</v>
      </c>
      <c r="H367" s="44">
        <v>0</v>
      </c>
      <c r="I367" s="43">
        <v>183377.22638937493</v>
      </c>
    </row>
    <row r="368" spans="1:9" x14ac:dyDescent="0.2">
      <c r="A368" s="22" t="s">
        <v>58</v>
      </c>
      <c r="B368" s="45">
        <v>39958.559302737536</v>
      </c>
      <c r="C368" s="45">
        <v>19787.359418040869</v>
      </c>
      <c r="D368" s="45">
        <v>8571.0076863683826</v>
      </c>
      <c r="E368" s="46">
        <v>67976.748700577882</v>
      </c>
      <c r="F368" s="17">
        <v>10643.41259999969</v>
      </c>
      <c r="G368" s="45">
        <v>30</v>
      </c>
      <c r="H368" s="46">
        <v>4421.8559974081045</v>
      </c>
      <c r="I368" s="45">
        <v>151388.94370513246</v>
      </c>
    </row>
    <row r="369" spans="1:9" x14ac:dyDescent="0.2">
      <c r="A369" s="56" t="s">
        <v>59</v>
      </c>
      <c r="B369" s="83">
        <v>68</v>
      </c>
      <c r="C369" s="83">
        <v>0</v>
      </c>
      <c r="D369" s="83">
        <v>84.8</v>
      </c>
      <c r="E369" s="84">
        <v>18</v>
      </c>
      <c r="F369" s="85">
        <v>9414.5556460961216</v>
      </c>
      <c r="G369" s="83">
        <v>404.7569199999989</v>
      </c>
      <c r="H369" s="84">
        <v>19845.245025821372</v>
      </c>
      <c r="I369" s="83">
        <v>29835.357591917505</v>
      </c>
    </row>
    <row r="370" spans="1:9" x14ac:dyDescent="0.2">
      <c r="A370" s="22" t="s">
        <v>60</v>
      </c>
      <c r="B370" s="45">
        <v>626070.84561462409</v>
      </c>
      <c r="C370" s="45">
        <v>50328.612246371173</v>
      </c>
      <c r="D370" s="45">
        <v>13810.714288033414</v>
      </c>
      <c r="E370" s="46">
        <v>132160.64110749756</v>
      </c>
      <c r="F370" s="17">
        <v>228148.12948486675</v>
      </c>
      <c r="G370" s="45">
        <v>946.30721895066267</v>
      </c>
      <c r="H370" s="46">
        <v>330251.42082316155</v>
      </c>
      <c r="I370" s="45">
        <v>1381716.6707835065</v>
      </c>
    </row>
    <row r="371" spans="1:9" ht="15" thickBot="1" x14ac:dyDescent="0.25">
      <c r="A371" s="86" t="s">
        <v>61</v>
      </c>
      <c r="B371" s="87">
        <v>2432060.4379242887</v>
      </c>
      <c r="C371" s="87">
        <v>702581.79751629592</v>
      </c>
      <c r="D371" s="87">
        <v>244013.7028872855</v>
      </c>
      <c r="E371" s="88">
        <v>2538118.3492357312</v>
      </c>
      <c r="F371" s="89">
        <v>1122664.6130760659</v>
      </c>
      <c r="G371" s="87">
        <v>52119.887819005511</v>
      </c>
      <c r="H371" s="88">
        <v>2461763.4468754986</v>
      </c>
      <c r="I371" s="87">
        <v>9553322.235334171</v>
      </c>
    </row>
    <row r="372" spans="1:9" ht="15" thickTop="1" x14ac:dyDescent="0.2">
      <c r="A372" s="3" t="s">
        <v>14</v>
      </c>
      <c r="B372" s="11" t="s">
        <v>44</v>
      </c>
      <c r="C372" s="11" t="s">
        <v>44</v>
      </c>
      <c r="D372" s="11" t="s">
        <v>44</v>
      </c>
      <c r="E372" s="11" t="s">
        <v>44</v>
      </c>
      <c r="F372" s="11" t="s">
        <v>44</v>
      </c>
      <c r="G372" s="11" t="s">
        <v>44</v>
      </c>
      <c r="H372" s="11" t="s">
        <v>44</v>
      </c>
      <c r="I372" s="11" t="s">
        <v>44</v>
      </c>
    </row>
    <row r="376" spans="1:9" ht="15.75" x14ac:dyDescent="0.3">
      <c r="A376" s="35" t="s">
        <v>18</v>
      </c>
      <c r="B376" s="3" t="s">
        <v>44</v>
      </c>
      <c r="C376" s="3" t="s">
        <v>44</v>
      </c>
      <c r="D376" s="3" t="s">
        <v>44</v>
      </c>
      <c r="E376" s="3" t="s">
        <v>44</v>
      </c>
      <c r="F376" s="3" t="s">
        <v>44</v>
      </c>
      <c r="G376" s="3" t="s">
        <v>44</v>
      </c>
      <c r="H376" s="3" t="s">
        <v>44</v>
      </c>
      <c r="I376" s="3" t="s">
        <v>44</v>
      </c>
    </row>
    <row r="377" spans="1:9" x14ac:dyDescent="0.2">
      <c r="A377" s="176" t="s">
        <v>109</v>
      </c>
      <c r="B377" s="176"/>
      <c r="C377" s="176"/>
      <c r="D377" s="176"/>
      <c r="E377" s="176"/>
      <c r="F377" s="176"/>
      <c r="G377" s="176"/>
      <c r="H377" s="176"/>
      <c r="I377" s="176"/>
    </row>
    <row r="378" spans="1:9" x14ac:dyDescent="0.2">
      <c r="A378" s="12" t="s">
        <v>44</v>
      </c>
      <c r="B378" s="13" t="s">
        <v>44</v>
      </c>
      <c r="C378" s="13" t="s">
        <v>44</v>
      </c>
      <c r="D378" s="13" t="s">
        <v>44</v>
      </c>
      <c r="E378" s="13" t="s">
        <v>44</v>
      </c>
      <c r="F378" s="13" t="s">
        <v>44</v>
      </c>
      <c r="G378" s="13" t="s">
        <v>44</v>
      </c>
      <c r="H378" s="13" t="s">
        <v>44</v>
      </c>
      <c r="I378" s="13" t="s">
        <v>44</v>
      </c>
    </row>
    <row r="379" spans="1:9" x14ac:dyDescent="0.2">
      <c r="A379" s="6" t="s">
        <v>44</v>
      </c>
      <c r="B379" s="177" t="s">
        <v>17</v>
      </c>
      <c r="C379" s="177"/>
      <c r="D379" s="177"/>
      <c r="E379" s="178"/>
      <c r="F379" s="179" t="s">
        <v>16</v>
      </c>
      <c r="G379" s="177"/>
      <c r="H379" s="178"/>
      <c r="I379" s="11" t="s">
        <v>44</v>
      </c>
    </row>
    <row r="380" spans="1:9" ht="39.950000000000003" customHeight="1" x14ac:dyDescent="0.2">
      <c r="A380" s="10" t="s">
        <v>44</v>
      </c>
      <c r="B380" s="14" t="s">
        <v>4</v>
      </c>
      <c r="C380" s="14" t="s">
        <v>5</v>
      </c>
      <c r="D380" s="14" t="s">
        <v>6</v>
      </c>
      <c r="E380" s="23" t="s">
        <v>7</v>
      </c>
      <c r="F380" s="19" t="s">
        <v>4</v>
      </c>
      <c r="G380" s="14" t="s">
        <v>6</v>
      </c>
      <c r="H380" s="23" t="s">
        <v>45</v>
      </c>
      <c r="I380" s="14" t="s">
        <v>15</v>
      </c>
    </row>
    <row r="381" spans="1:9" x14ac:dyDescent="0.2">
      <c r="A381" s="21" t="s">
        <v>0</v>
      </c>
      <c r="B381" s="43">
        <v>153930.25668454269</v>
      </c>
      <c r="C381" s="43">
        <v>13492.638391380477</v>
      </c>
      <c r="D381" s="43">
        <v>6075.6821543284468</v>
      </c>
      <c r="E381" s="44">
        <v>67125.707825405436</v>
      </c>
      <c r="F381" s="16">
        <v>75922.437384886522</v>
      </c>
      <c r="G381" s="43">
        <v>1558.6837390562571</v>
      </c>
      <c r="H381" s="44">
        <v>96012.289528662717</v>
      </c>
      <c r="I381" s="43">
        <v>414181.92801147216</v>
      </c>
    </row>
    <row r="382" spans="1:9" x14ac:dyDescent="0.2">
      <c r="A382" s="22" t="s">
        <v>1</v>
      </c>
      <c r="B382" s="45">
        <v>1043641.5896333164</v>
      </c>
      <c r="C382" s="45">
        <v>406866.27428515046</v>
      </c>
      <c r="D382" s="45">
        <v>89164.164463171328</v>
      </c>
      <c r="E382" s="46">
        <v>610726.19232117268</v>
      </c>
      <c r="F382" s="17">
        <v>427027.95052802534</v>
      </c>
      <c r="G382" s="45">
        <v>6387.1783535598488</v>
      </c>
      <c r="H382" s="46">
        <v>346488.1240180289</v>
      </c>
      <c r="I382" s="45">
        <v>2932000.698366682</v>
      </c>
    </row>
    <row r="383" spans="1:9" x14ac:dyDescent="0.2">
      <c r="A383" s="24" t="s">
        <v>2</v>
      </c>
      <c r="B383" s="48">
        <v>1197571.8463178594</v>
      </c>
      <c r="C383" s="48">
        <v>420358.91267653095</v>
      </c>
      <c r="D383" s="48">
        <v>95266.833869664857</v>
      </c>
      <c r="E383" s="60">
        <v>678019.83960018656</v>
      </c>
      <c r="F383" s="61">
        <v>502950.38791291195</v>
      </c>
      <c r="G383" s="48">
        <v>7930.276134611172</v>
      </c>
      <c r="H383" s="60">
        <v>442208.51907610265</v>
      </c>
      <c r="I383" s="48">
        <v>3345429.9095913959</v>
      </c>
    </row>
    <row r="384" spans="1:9" x14ac:dyDescent="0.2">
      <c r="A384" s="22" t="s">
        <v>51</v>
      </c>
      <c r="B384" s="45">
        <v>113240.79738728395</v>
      </c>
      <c r="C384" s="45">
        <v>44407.443339337704</v>
      </c>
      <c r="D384" s="45">
        <v>19985.622745047433</v>
      </c>
      <c r="E384" s="46">
        <v>764281.25854557834</v>
      </c>
      <c r="F384" s="17">
        <v>1159.2370000000001</v>
      </c>
      <c r="G384" s="45">
        <v>179.66666666666666</v>
      </c>
      <c r="H384" s="46">
        <v>5348.7064048054199</v>
      </c>
      <c r="I384" s="45">
        <v>948616.75157693448</v>
      </c>
    </row>
    <row r="385" spans="1:9" x14ac:dyDescent="0.2">
      <c r="A385" s="21" t="s">
        <v>20</v>
      </c>
      <c r="B385" s="43">
        <v>22635.228053107916</v>
      </c>
      <c r="C385" s="43">
        <v>6723.0651262056035</v>
      </c>
      <c r="D385" s="43">
        <v>6905.7195050751116</v>
      </c>
      <c r="E385" s="44">
        <v>88609.785543162783</v>
      </c>
      <c r="F385" s="16">
        <v>21880.852071912621</v>
      </c>
      <c r="G385" s="43">
        <v>864.51869057268834</v>
      </c>
      <c r="H385" s="44">
        <v>45258.927199120968</v>
      </c>
      <c r="I385" s="43">
        <v>193221.55060485765</v>
      </c>
    </row>
    <row r="386" spans="1:9" x14ac:dyDescent="0.2">
      <c r="A386" s="22" t="s">
        <v>52</v>
      </c>
      <c r="B386" s="45">
        <v>4402.3483459353101</v>
      </c>
      <c r="C386" s="45">
        <v>14271.422059999999</v>
      </c>
      <c r="D386" s="45">
        <v>913.90720776842159</v>
      </c>
      <c r="E386" s="46">
        <v>5908.8700258735762</v>
      </c>
      <c r="F386" s="17">
        <v>450.72412999999995</v>
      </c>
      <c r="G386" s="45">
        <v>14.73138973396545</v>
      </c>
      <c r="H386" s="46">
        <v>259.53743243430256</v>
      </c>
      <c r="I386" s="45">
        <v>26221.540591745572</v>
      </c>
    </row>
    <row r="387" spans="1:9" ht="18" customHeight="1" x14ac:dyDescent="0.2">
      <c r="A387" s="21" t="s">
        <v>53</v>
      </c>
      <c r="B387" s="43">
        <v>134028.39517785364</v>
      </c>
      <c r="C387" s="43">
        <v>106204.88798743357</v>
      </c>
      <c r="D387" s="43">
        <v>20696.797117565264</v>
      </c>
      <c r="E387" s="44">
        <v>395412.39165792905</v>
      </c>
      <c r="F387" s="16">
        <v>36614.077754400016</v>
      </c>
      <c r="G387" s="43">
        <v>688.83701838160619</v>
      </c>
      <c r="H387" s="44">
        <v>55227.692108418327</v>
      </c>
      <c r="I387" s="43">
        <v>748873.07882198086</v>
      </c>
    </row>
    <row r="388" spans="1:9" x14ac:dyDescent="0.2">
      <c r="A388" s="25" t="s">
        <v>54</v>
      </c>
      <c r="B388" s="49">
        <v>274306.76896418084</v>
      </c>
      <c r="C388" s="49">
        <v>171606.81851297687</v>
      </c>
      <c r="D388" s="49">
        <v>48497.126783537562</v>
      </c>
      <c r="E388" s="62">
        <v>1254183.3029068408</v>
      </c>
      <c r="F388" s="63">
        <v>60104.890956312651</v>
      </c>
      <c r="G388" s="49">
        <v>1737.0624160906902</v>
      </c>
      <c r="H388" s="62">
        <v>106088.4318895547</v>
      </c>
      <c r="I388" s="49">
        <v>1916577.9218709867</v>
      </c>
    </row>
    <row r="389" spans="1:9" ht="15.75" customHeight="1" x14ac:dyDescent="0.2">
      <c r="A389" s="21" t="s">
        <v>55</v>
      </c>
      <c r="B389" s="43">
        <v>62295.245284457225</v>
      </c>
      <c r="C389" s="43">
        <v>4719.315775293886</v>
      </c>
      <c r="D389" s="43">
        <v>5169.5518163602701</v>
      </c>
      <c r="E389" s="44">
        <v>51125.137384108129</v>
      </c>
      <c r="F389" s="16">
        <v>5740.0742971013997</v>
      </c>
      <c r="G389" s="43">
        <v>101.29830644668955</v>
      </c>
      <c r="H389" s="44">
        <v>2171.8711633563967</v>
      </c>
      <c r="I389" s="43">
        <v>131374.59594876203</v>
      </c>
    </row>
    <row r="390" spans="1:9" x14ac:dyDescent="0.2">
      <c r="A390" s="22" t="s">
        <v>56</v>
      </c>
      <c r="B390" s="45">
        <v>156900.22431232026</v>
      </c>
      <c r="C390" s="45">
        <v>58580.834039866204</v>
      </c>
      <c r="D390" s="45">
        <v>54411.821804370913</v>
      </c>
      <c r="E390" s="46">
        <v>160830.92573153516</v>
      </c>
      <c r="F390" s="17">
        <v>471837.71205267869</v>
      </c>
      <c r="G390" s="45">
        <v>46920.797876828612</v>
      </c>
      <c r="H390" s="46">
        <v>1580067.7794660137</v>
      </c>
      <c r="I390" s="45">
        <v>2529890.1053441279</v>
      </c>
    </row>
    <row r="391" spans="1:9" x14ac:dyDescent="0.2">
      <c r="A391" s="21" t="s">
        <v>57</v>
      </c>
      <c r="B391" s="43">
        <v>23987.213863970548</v>
      </c>
      <c r="C391" s="43">
        <v>12022.918524537528</v>
      </c>
      <c r="D391" s="43">
        <v>16763.018187055164</v>
      </c>
      <c r="E391" s="44">
        <v>146339.83807717732</v>
      </c>
      <c r="F391" s="16">
        <v>0</v>
      </c>
      <c r="G391" s="43">
        <v>30.4</v>
      </c>
      <c r="H391" s="44">
        <v>0</v>
      </c>
      <c r="I391" s="43">
        <v>199180.9278501184</v>
      </c>
    </row>
    <row r="392" spans="1:9" x14ac:dyDescent="0.2">
      <c r="A392" s="22" t="s">
        <v>58</v>
      </c>
      <c r="B392" s="45">
        <v>50670.491981829662</v>
      </c>
      <c r="C392" s="45">
        <v>24566.592346871272</v>
      </c>
      <c r="D392" s="45">
        <v>8123.5618988720016</v>
      </c>
      <c r="E392" s="46">
        <v>81254.826748855266</v>
      </c>
      <c r="F392" s="17">
        <v>12849.279539999501</v>
      </c>
      <c r="G392" s="45">
        <v>73.92</v>
      </c>
      <c r="H392" s="46">
        <v>4195.686965485831</v>
      </c>
      <c r="I392" s="45">
        <v>181780.66971936586</v>
      </c>
    </row>
    <row r="393" spans="1:9" x14ac:dyDescent="0.2">
      <c r="A393" s="56" t="s">
        <v>59</v>
      </c>
      <c r="B393" s="83">
        <v>0</v>
      </c>
      <c r="C393" s="83">
        <v>0</v>
      </c>
      <c r="D393" s="83">
        <v>13.2</v>
      </c>
      <c r="E393" s="84">
        <v>13</v>
      </c>
      <c r="F393" s="85">
        <v>11995.105100154242</v>
      </c>
      <c r="G393" s="83">
        <v>385.36972593797282</v>
      </c>
      <c r="H393" s="84">
        <v>23966.532905175362</v>
      </c>
      <c r="I393" s="83">
        <v>36396.066044148654</v>
      </c>
    </row>
    <row r="394" spans="1:9" x14ac:dyDescent="0.2">
      <c r="A394" s="22" t="s">
        <v>60</v>
      </c>
      <c r="B394" s="45">
        <v>229673.18827840331</v>
      </c>
      <c r="C394" s="45">
        <v>59472.704890732137</v>
      </c>
      <c r="D394" s="45">
        <v>10694.565755560347</v>
      </c>
      <c r="E394" s="46">
        <v>127980.29306327915</v>
      </c>
      <c r="F394" s="17">
        <v>174825.18322648783</v>
      </c>
      <c r="G394" s="45">
        <v>534.44765718862482</v>
      </c>
      <c r="H394" s="46">
        <v>335720.21712135588</v>
      </c>
      <c r="I394" s="45">
        <v>938900.59999300761</v>
      </c>
    </row>
    <row r="395" spans="1:9" ht="15" thickBot="1" x14ac:dyDescent="0.25">
      <c r="A395" s="86" t="s">
        <v>61</v>
      </c>
      <c r="B395" s="87">
        <v>1995735.979003021</v>
      </c>
      <c r="C395" s="87">
        <v>751328.09676680889</v>
      </c>
      <c r="D395" s="87">
        <v>239117.72415284123</v>
      </c>
      <c r="E395" s="88">
        <v>2499802.534584295</v>
      </c>
      <c r="F395" s="89">
        <v>1240302.6330856469</v>
      </c>
      <c r="G395" s="87">
        <v>57769.691940516743</v>
      </c>
      <c r="H395" s="88">
        <v>2494135.7387690288</v>
      </c>
      <c r="I395" s="87">
        <v>9280085.4271675423</v>
      </c>
    </row>
    <row r="396" spans="1:9" ht="15" thickTop="1" x14ac:dyDescent="0.2">
      <c r="A396" s="3" t="s">
        <v>14</v>
      </c>
      <c r="B396" s="11" t="s">
        <v>44</v>
      </c>
      <c r="C396" s="11" t="s">
        <v>44</v>
      </c>
      <c r="D396" s="11" t="s">
        <v>44</v>
      </c>
      <c r="E396" s="11" t="s">
        <v>44</v>
      </c>
      <c r="F396" s="11" t="s">
        <v>44</v>
      </c>
      <c r="G396" s="11" t="s">
        <v>44</v>
      </c>
      <c r="H396" s="11" t="s">
        <v>44</v>
      </c>
      <c r="I396" s="11" t="s">
        <v>44</v>
      </c>
    </row>
    <row r="400" spans="1:9" ht="15.75" x14ac:dyDescent="0.3">
      <c r="A400" s="35" t="s">
        <v>18</v>
      </c>
      <c r="B400" s="3" t="s">
        <v>44</v>
      </c>
      <c r="C400" s="3" t="s">
        <v>44</v>
      </c>
      <c r="D400" s="3" t="s">
        <v>44</v>
      </c>
      <c r="E400" s="3" t="s">
        <v>44</v>
      </c>
      <c r="F400" s="3" t="s">
        <v>44</v>
      </c>
      <c r="G400" s="3" t="s">
        <v>44</v>
      </c>
      <c r="H400" s="3" t="s">
        <v>44</v>
      </c>
      <c r="I400" s="3" t="s">
        <v>44</v>
      </c>
    </row>
    <row r="401" spans="1:9" x14ac:dyDescent="0.2">
      <c r="A401" s="176" t="s">
        <v>110</v>
      </c>
      <c r="B401" s="176"/>
      <c r="C401" s="176"/>
      <c r="D401" s="176"/>
      <c r="E401" s="176"/>
      <c r="F401" s="176"/>
      <c r="G401" s="176"/>
      <c r="H401" s="176"/>
      <c r="I401" s="176"/>
    </row>
    <row r="402" spans="1:9" x14ac:dyDescent="0.2">
      <c r="A402" s="12" t="s">
        <v>44</v>
      </c>
      <c r="B402" s="13" t="s">
        <v>44</v>
      </c>
      <c r="C402" s="13" t="s">
        <v>44</v>
      </c>
      <c r="D402" s="13" t="s">
        <v>44</v>
      </c>
      <c r="E402" s="13" t="s">
        <v>44</v>
      </c>
      <c r="F402" s="13" t="s">
        <v>44</v>
      </c>
      <c r="G402" s="13" t="s">
        <v>44</v>
      </c>
      <c r="H402" s="13" t="s">
        <v>44</v>
      </c>
      <c r="I402" s="13" t="s">
        <v>44</v>
      </c>
    </row>
    <row r="403" spans="1:9" x14ac:dyDescent="0.2">
      <c r="A403" s="6" t="s">
        <v>44</v>
      </c>
      <c r="B403" s="177" t="s">
        <v>17</v>
      </c>
      <c r="C403" s="177"/>
      <c r="D403" s="177"/>
      <c r="E403" s="178"/>
      <c r="F403" s="179" t="s">
        <v>16</v>
      </c>
      <c r="G403" s="177"/>
      <c r="H403" s="178"/>
      <c r="I403" s="11" t="s">
        <v>44</v>
      </c>
    </row>
    <row r="404" spans="1:9" ht="39.950000000000003" customHeight="1" x14ac:dyDescent="0.2">
      <c r="A404" s="10" t="s">
        <v>44</v>
      </c>
      <c r="B404" s="14" t="s">
        <v>4</v>
      </c>
      <c r="C404" s="14" t="s">
        <v>5</v>
      </c>
      <c r="D404" s="14" t="s">
        <v>6</v>
      </c>
      <c r="E404" s="23" t="s">
        <v>7</v>
      </c>
      <c r="F404" s="19" t="s">
        <v>4</v>
      </c>
      <c r="G404" s="14" t="s">
        <v>6</v>
      </c>
      <c r="H404" s="23" t="s">
        <v>45</v>
      </c>
      <c r="I404" s="14" t="s">
        <v>15</v>
      </c>
    </row>
    <row r="405" spans="1:9" x14ac:dyDescent="0.2">
      <c r="A405" s="21" t="s">
        <v>0</v>
      </c>
      <c r="B405" s="43">
        <v>155850.91275788445</v>
      </c>
      <c r="C405" s="43">
        <v>13809.125367202612</v>
      </c>
      <c r="D405" s="43">
        <v>11410.779464978707</v>
      </c>
      <c r="E405" s="44">
        <v>83643.624320000599</v>
      </c>
      <c r="F405" s="16">
        <v>77907.852467950259</v>
      </c>
      <c r="G405" s="43">
        <v>1456.8455060701244</v>
      </c>
      <c r="H405" s="44">
        <v>90420.693491512066</v>
      </c>
      <c r="I405" s="43">
        <v>434500.833375599</v>
      </c>
    </row>
    <row r="406" spans="1:9" x14ac:dyDescent="0.2">
      <c r="A406" s="22" t="s">
        <v>1</v>
      </c>
      <c r="B406" s="45">
        <v>1218363.0286897919</v>
      </c>
      <c r="C406" s="45">
        <v>338554.2609324904</v>
      </c>
      <c r="D406" s="45">
        <v>84080.285875367816</v>
      </c>
      <c r="E406" s="46">
        <v>571651.54463351518</v>
      </c>
      <c r="F406" s="17">
        <v>452754.42728040699</v>
      </c>
      <c r="G406" s="45">
        <v>5915.7973133030591</v>
      </c>
      <c r="H406" s="46">
        <v>295310.34234221641</v>
      </c>
      <c r="I406" s="45">
        <v>2966629.6870670924</v>
      </c>
    </row>
    <row r="407" spans="1:9" x14ac:dyDescent="0.2">
      <c r="A407" s="24" t="s">
        <v>2</v>
      </c>
      <c r="B407" s="48">
        <v>1374214.9414476766</v>
      </c>
      <c r="C407" s="48">
        <v>352363.38629969303</v>
      </c>
      <c r="D407" s="48">
        <v>95551.06534034654</v>
      </c>
      <c r="E407" s="60">
        <v>660366.64595351601</v>
      </c>
      <c r="F407" s="61">
        <v>530662.27974835737</v>
      </c>
      <c r="G407" s="48">
        <v>7374.6428193731845</v>
      </c>
      <c r="H407" s="60">
        <v>387578.52083372854</v>
      </c>
      <c r="I407" s="48">
        <v>3408111.4824426919</v>
      </c>
    </row>
    <row r="408" spans="1:9" x14ac:dyDescent="0.2">
      <c r="A408" s="22" t="s">
        <v>51</v>
      </c>
      <c r="B408" s="45">
        <v>135155.95195999969</v>
      </c>
      <c r="C408" s="45">
        <v>40978.978559689436</v>
      </c>
      <c r="D408" s="45">
        <v>16370.551775880987</v>
      </c>
      <c r="E408" s="46">
        <v>748157.39090676687</v>
      </c>
      <c r="F408" s="17">
        <v>533.30100000000004</v>
      </c>
      <c r="G408" s="45">
        <v>20</v>
      </c>
      <c r="H408" s="46">
        <v>3554.8739016895511</v>
      </c>
      <c r="I408" s="45">
        <v>944770.04810402705</v>
      </c>
    </row>
    <row r="409" spans="1:9" x14ac:dyDescent="0.2">
      <c r="A409" s="21" t="s">
        <v>20</v>
      </c>
      <c r="B409" s="43">
        <v>22554.085909999969</v>
      </c>
      <c r="C409" s="43">
        <v>5535.2820599999995</v>
      </c>
      <c r="D409" s="43">
        <v>923.73045317092806</v>
      </c>
      <c r="E409" s="44">
        <v>63430.270024663303</v>
      </c>
      <c r="F409" s="16">
        <v>10693.571348288993</v>
      </c>
      <c r="G409" s="43">
        <v>44.629741157427674</v>
      </c>
      <c r="H409" s="44">
        <v>29388.507337259856</v>
      </c>
      <c r="I409" s="43">
        <v>132570.07687454054</v>
      </c>
    </row>
    <row r="410" spans="1:9" x14ac:dyDescent="0.2">
      <c r="A410" s="22" t="s">
        <v>52</v>
      </c>
      <c r="B410" s="45">
        <v>4292.6907632453367</v>
      </c>
      <c r="C410" s="45">
        <v>4556.2883700000002</v>
      </c>
      <c r="D410" s="45">
        <v>1370.4214369907049</v>
      </c>
      <c r="E410" s="46">
        <v>9496.9371496141175</v>
      </c>
      <c r="F410" s="17">
        <v>242.07800000000003</v>
      </c>
      <c r="G410" s="45">
        <v>82.267059999999987</v>
      </c>
      <c r="H410" s="46">
        <v>442.13149105467392</v>
      </c>
      <c r="I410" s="45">
        <v>20482.814270904833</v>
      </c>
    </row>
    <row r="411" spans="1:9" ht="15" customHeight="1" x14ac:dyDescent="0.2">
      <c r="A411" s="21" t="s">
        <v>53</v>
      </c>
      <c r="B411" s="43">
        <v>133592.04195999968</v>
      </c>
      <c r="C411" s="43">
        <v>90451.42773999981</v>
      </c>
      <c r="D411" s="43">
        <v>13162.227190972888</v>
      </c>
      <c r="E411" s="44">
        <v>361315.95864861243</v>
      </c>
      <c r="F411" s="16">
        <v>26605.010565691155</v>
      </c>
      <c r="G411" s="43">
        <v>903.34836317144391</v>
      </c>
      <c r="H411" s="44">
        <v>50013.598531710377</v>
      </c>
      <c r="I411" s="43">
        <v>676043.61300015729</v>
      </c>
    </row>
    <row r="412" spans="1:9" x14ac:dyDescent="0.2">
      <c r="A412" s="25" t="s">
        <v>54</v>
      </c>
      <c r="B412" s="49">
        <v>295594.7705932447</v>
      </c>
      <c r="C412" s="49">
        <v>141521.97672968934</v>
      </c>
      <c r="D412" s="49">
        <v>31826.930857015512</v>
      </c>
      <c r="E412" s="62">
        <v>1182400.5567296573</v>
      </c>
      <c r="F412" s="63">
        <v>38073.960913980103</v>
      </c>
      <c r="G412" s="49">
        <v>1050.2451643288716</v>
      </c>
      <c r="H412" s="62">
        <v>83399.111261714454</v>
      </c>
      <c r="I412" s="49">
        <v>1773866.55224963</v>
      </c>
    </row>
    <row r="413" spans="1:9" ht="16.5" customHeight="1" x14ac:dyDescent="0.2">
      <c r="A413" s="21" t="s">
        <v>55</v>
      </c>
      <c r="B413" s="43">
        <v>80404.031754230571</v>
      </c>
      <c r="C413" s="43">
        <v>8784.6665107735971</v>
      </c>
      <c r="D413" s="43">
        <v>9018.0583087226478</v>
      </c>
      <c r="E413" s="44">
        <v>76379.968356105659</v>
      </c>
      <c r="F413" s="16">
        <v>2581.7037733417287</v>
      </c>
      <c r="G413" s="43">
        <v>110.88477239336832</v>
      </c>
      <c r="H413" s="44">
        <v>1458.0268833462674</v>
      </c>
      <c r="I413" s="43">
        <v>178651.34035891399</v>
      </c>
    </row>
    <row r="414" spans="1:9" x14ac:dyDescent="0.2">
      <c r="A414" s="22" t="s">
        <v>56</v>
      </c>
      <c r="B414" s="45">
        <v>133143.72256741946</v>
      </c>
      <c r="C414" s="45">
        <v>49120.310159999906</v>
      </c>
      <c r="D414" s="45">
        <v>43548.796835698929</v>
      </c>
      <c r="E414" s="46">
        <v>140314.86922023233</v>
      </c>
      <c r="F414" s="17">
        <v>422447.23821700673</v>
      </c>
      <c r="G414" s="45">
        <v>37211.592427289979</v>
      </c>
      <c r="H414" s="46">
        <v>1309992.4658614181</v>
      </c>
      <c r="I414" s="45">
        <v>2135865.9952890659</v>
      </c>
    </row>
    <row r="415" spans="1:9" x14ac:dyDescent="0.2">
      <c r="A415" s="21" t="s">
        <v>57</v>
      </c>
      <c r="B415" s="43">
        <v>37329.314272561343</v>
      </c>
      <c r="C415" s="43">
        <v>15017.98888999999</v>
      </c>
      <c r="D415" s="43">
        <v>19748.028545993635</v>
      </c>
      <c r="E415" s="44">
        <v>196553.16493184349</v>
      </c>
      <c r="F415" s="16">
        <v>0</v>
      </c>
      <c r="G415" s="43">
        <v>14</v>
      </c>
      <c r="H415" s="44">
        <v>56</v>
      </c>
      <c r="I415" s="43">
        <v>268718.49664039846</v>
      </c>
    </row>
    <row r="416" spans="1:9" x14ac:dyDescent="0.2">
      <c r="A416" s="22" t="s">
        <v>58</v>
      </c>
      <c r="B416" s="45">
        <v>55676.862364354231</v>
      </c>
      <c r="C416" s="45">
        <v>21766.802596224501</v>
      </c>
      <c r="D416" s="45">
        <v>8317.4062161134061</v>
      </c>
      <c r="E416" s="46">
        <v>86864.125775879351</v>
      </c>
      <c r="F416" s="17">
        <v>14644.885229999501</v>
      </c>
      <c r="G416" s="45">
        <v>47</v>
      </c>
      <c r="H416" s="46">
        <v>4036.715625414362</v>
      </c>
      <c r="I416" s="45">
        <v>191353.79780798542</v>
      </c>
    </row>
    <row r="417" spans="1:9" x14ac:dyDescent="0.2">
      <c r="A417" s="56" t="s">
        <v>59</v>
      </c>
      <c r="B417" s="83">
        <v>5</v>
      </c>
      <c r="C417" s="83">
        <v>0</v>
      </c>
      <c r="D417" s="83">
        <v>15.2</v>
      </c>
      <c r="E417" s="84">
        <v>13</v>
      </c>
      <c r="F417" s="85">
        <v>17411.967509282047</v>
      </c>
      <c r="G417" s="83">
        <v>330.69795043971351</v>
      </c>
      <c r="H417" s="84">
        <v>20100.998621067854</v>
      </c>
      <c r="I417" s="83">
        <v>37876.864080789543</v>
      </c>
    </row>
    <row r="418" spans="1:9" x14ac:dyDescent="0.2">
      <c r="A418" s="22" t="s">
        <v>60</v>
      </c>
      <c r="B418" s="45">
        <v>322046.96032117755</v>
      </c>
      <c r="C418" s="45">
        <v>37552.964544384427</v>
      </c>
      <c r="D418" s="45">
        <v>9883.1930573623304</v>
      </c>
      <c r="E418" s="46">
        <v>142700.34660237396</v>
      </c>
      <c r="F418" s="17">
        <v>314905.19645248348</v>
      </c>
      <c r="G418" s="45">
        <v>611.67226377601139</v>
      </c>
      <c r="H418" s="46">
        <v>299480.80544033705</v>
      </c>
      <c r="I418" s="45">
        <v>1127181.1386818951</v>
      </c>
    </row>
    <row r="419" spans="1:9" ht="15" thickBot="1" x14ac:dyDescent="0.25">
      <c r="A419" s="86" t="s">
        <v>61</v>
      </c>
      <c r="B419" s="87">
        <v>2298415.6033206652</v>
      </c>
      <c r="C419" s="87">
        <v>626128.09573076479</v>
      </c>
      <c r="D419" s="87">
        <v>217908.67916125309</v>
      </c>
      <c r="E419" s="88">
        <v>2455592.6775696077</v>
      </c>
      <c r="F419" s="89">
        <v>1340727.2318444513</v>
      </c>
      <c r="G419" s="87">
        <v>46750.735397601136</v>
      </c>
      <c r="H419" s="88">
        <v>2106102.6445270274</v>
      </c>
      <c r="I419" s="87">
        <v>9091625.6675513647</v>
      </c>
    </row>
    <row r="420" spans="1:9" ht="15" thickTop="1" x14ac:dyDescent="0.2">
      <c r="A420" s="3" t="s">
        <v>14</v>
      </c>
      <c r="B420" s="11" t="s">
        <v>44</v>
      </c>
      <c r="C420" s="11" t="s">
        <v>44</v>
      </c>
      <c r="D420" s="11" t="s">
        <v>44</v>
      </c>
      <c r="E420" s="11" t="s">
        <v>44</v>
      </c>
      <c r="F420" s="11" t="s">
        <v>44</v>
      </c>
      <c r="G420" s="11" t="s">
        <v>44</v>
      </c>
      <c r="H420" s="11" t="s">
        <v>44</v>
      </c>
      <c r="I420" s="11" t="s">
        <v>44</v>
      </c>
    </row>
    <row r="424" spans="1:9" ht="15.75" x14ac:dyDescent="0.3">
      <c r="A424" s="35" t="s">
        <v>18</v>
      </c>
      <c r="B424" s="3" t="s">
        <v>44</v>
      </c>
      <c r="C424" s="3" t="s">
        <v>44</v>
      </c>
      <c r="D424" s="3" t="s">
        <v>44</v>
      </c>
      <c r="E424" s="3" t="s">
        <v>44</v>
      </c>
      <c r="F424" s="3" t="s">
        <v>44</v>
      </c>
      <c r="G424" s="3" t="s">
        <v>44</v>
      </c>
      <c r="H424" s="3" t="s">
        <v>44</v>
      </c>
      <c r="I424" s="3" t="s">
        <v>44</v>
      </c>
    </row>
    <row r="425" spans="1:9" x14ac:dyDescent="0.2">
      <c r="A425" s="176" t="s">
        <v>111</v>
      </c>
      <c r="B425" s="176"/>
      <c r="C425" s="176"/>
      <c r="D425" s="176"/>
      <c r="E425" s="176"/>
      <c r="F425" s="176"/>
      <c r="G425" s="176"/>
      <c r="H425" s="176"/>
      <c r="I425" s="176"/>
    </row>
    <row r="426" spans="1:9" x14ac:dyDescent="0.2">
      <c r="A426" s="12" t="s">
        <v>44</v>
      </c>
      <c r="B426" s="13" t="s">
        <v>44</v>
      </c>
      <c r="C426" s="13" t="s">
        <v>44</v>
      </c>
      <c r="D426" s="13" t="s">
        <v>44</v>
      </c>
      <c r="E426" s="13" t="s">
        <v>44</v>
      </c>
      <c r="F426" s="13" t="s">
        <v>44</v>
      </c>
      <c r="G426" s="13" t="s">
        <v>44</v>
      </c>
      <c r="H426" s="13" t="s">
        <v>44</v>
      </c>
      <c r="I426" s="13" t="s">
        <v>44</v>
      </c>
    </row>
    <row r="427" spans="1:9" x14ac:dyDescent="0.2">
      <c r="A427" s="6" t="s">
        <v>44</v>
      </c>
      <c r="B427" s="177" t="s">
        <v>17</v>
      </c>
      <c r="C427" s="177"/>
      <c r="D427" s="177"/>
      <c r="E427" s="178"/>
      <c r="F427" s="179" t="s">
        <v>16</v>
      </c>
      <c r="G427" s="177"/>
      <c r="H427" s="178"/>
      <c r="I427" s="11" t="s">
        <v>44</v>
      </c>
    </row>
    <row r="428" spans="1:9" ht="39.950000000000003" customHeight="1" x14ac:dyDescent="0.2">
      <c r="A428" s="10" t="s">
        <v>44</v>
      </c>
      <c r="B428" s="14" t="s">
        <v>4</v>
      </c>
      <c r="C428" s="14" t="s">
        <v>5</v>
      </c>
      <c r="D428" s="14" t="s">
        <v>6</v>
      </c>
      <c r="E428" s="23" t="s">
        <v>7</v>
      </c>
      <c r="F428" s="19" t="s">
        <v>4</v>
      </c>
      <c r="G428" s="14" t="s">
        <v>6</v>
      </c>
      <c r="H428" s="23" t="s">
        <v>45</v>
      </c>
      <c r="I428" s="14" t="s">
        <v>15</v>
      </c>
    </row>
    <row r="429" spans="1:9" x14ac:dyDescent="0.2">
      <c r="A429" s="21" t="s">
        <v>0</v>
      </c>
      <c r="B429" s="43">
        <v>414727.98858238524</v>
      </c>
      <c r="C429" s="43">
        <v>25401.456062026777</v>
      </c>
      <c r="D429" s="43">
        <v>8931.3800234792179</v>
      </c>
      <c r="E429" s="44">
        <v>70195.354014420154</v>
      </c>
      <c r="F429" s="16">
        <v>52770.204427440854</v>
      </c>
      <c r="G429" s="43">
        <v>1328.0919778070395</v>
      </c>
      <c r="H429" s="44">
        <v>101590.62602135641</v>
      </c>
      <c r="I429" s="43">
        <v>674945.10110891529</v>
      </c>
    </row>
    <row r="430" spans="1:9" x14ac:dyDescent="0.2">
      <c r="A430" s="22" t="s">
        <v>1</v>
      </c>
      <c r="B430" s="45">
        <v>1290361.5706908016</v>
      </c>
      <c r="C430" s="45">
        <v>487148.38722333917</v>
      </c>
      <c r="D430" s="45">
        <v>62102.915691708477</v>
      </c>
      <c r="E430" s="46">
        <v>573875.18321635702</v>
      </c>
      <c r="F430" s="17">
        <v>417509.19427387067</v>
      </c>
      <c r="G430" s="45">
        <v>4941.9975305213602</v>
      </c>
      <c r="H430" s="46">
        <v>306963.93884850602</v>
      </c>
      <c r="I430" s="45">
        <v>3142903.1874751053</v>
      </c>
    </row>
    <row r="431" spans="1:9" x14ac:dyDescent="0.2">
      <c r="A431" s="24" t="s">
        <v>2</v>
      </c>
      <c r="B431" s="48">
        <v>1705089.5592731873</v>
      </c>
      <c r="C431" s="48">
        <v>512549.84328536503</v>
      </c>
      <c r="D431" s="48">
        <v>71044.675715187695</v>
      </c>
      <c r="E431" s="60">
        <v>648130.39623077656</v>
      </c>
      <c r="F431" s="61">
        <v>470279.39870131167</v>
      </c>
      <c r="G431" s="48">
        <v>6272.8895083283915</v>
      </c>
      <c r="H431" s="60">
        <v>409728.03586986207</v>
      </c>
      <c r="I431" s="48">
        <v>3823104.7985840216</v>
      </c>
    </row>
    <row r="432" spans="1:9" x14ac:dyDescent="0.2">
      <c r="A432" s="22" t="s">
        <v>51</v>
      </c>
      <c r="B432" s="45">
        <v>87988.721336989955</v>
      </c>
      <c r="C432" s="45">
        <v>50527.247229274144</v>
      </c>
      <c r="D432" s="45">
        <v>13152.616526346035</v>
      </c>
      <c r="E432" s="46">
        <v>691462.50255672517</v>
      </c>
      <c r="F432" s="17">
        <v>489</v>
      </c>
      <c r="G432" s="45">
        <v>20.536999999999999</v>
      </c>
      <c r="H432" s="46">
        <v>5115.8827754837121</v>
      </c>
      <c r="I432" s="45">
        <v>848756.50742481858</v>
      </c>
    </row>
    <row r="433" spans="1:9" x14ac:dyDescent="0.2">
      <c r="A433" s="21" t="s">
        <v>20</v>
      </c>
      <c r="B433" s="43">
        <v>99578.318712022912</v>
      </c>
      <c r="C433" s="43">
        <v>36529.825564046238</v>
      </c>
      <c r="D433" s="43">
        <v>25618.252379076781</v>
      </c>
      <c r="E433" s="44">
        <v>451784.18662084185</v>
      </c>
      <c r="F433" s="16">
        <v>74130.822489634971</v>
      </c>
      <c r="G433" s="43">
        <v>1263.6254229685392</v>
      </c>
      <c r="H433" s="44">
        <v>175366.27742516095</v>
      </c>
      <c r="I433" s="43">
        <v>864271.30861375225</v>
      </c>
    </row>
    <row r="434" spans="1:9" x14ac:dyDescent="0.2">
      <c r="A434" s="22" t="s">
        <v>52</v>
      </c>
      <c r="B434" s="45">
        <v>14797.458934629058</v>
      </c>
      <c r="C434" s="45">
        <v>7799.39563</v>
      </c>
      <c r="D434" s="45">
        <v>2528.9119722658106</v>
      </c>
      <c r="E434" s="46">
        <v>14945.645338449374</v>
      </c>
      <c r="F434" s="17">
        <v>1159.0024274758441</v>
      </c>
      <c r="G434" s="45">
        <v>125.83878081764249</v>
      </c>
      <c r="H434" s="46">
        <v>678.01213339361334</v>
      </c>
      <c r="I434" s="45">
        <v>42034.265217031338</v>
      </c>
    </row>
    <row r="435" spans="1:9" ht="15.75" customHeight="1" x14ac:dyDescent="0.2">
      <c r="A435" s="21" t="s">
        <v>53</v>
      </c>
      <c r="B435" s="43">
        <v>106362.57012273709</v>
      </c>
      <c r="C435" s="43">
        <v>92904.093958766272</v>
      </c>
      <c r="D435" s="43">
        <v>19165.680452384848</v>
      </c>
      <c r="E435" s="44">
        <v>434008.86167097575</v>
      </c>
      <c r="F435" s="16">
        <v>21116.124918117537</v>
      </c>
      <c r="G435" s="43">
        <v>1064.8204297190505</v>
      </c>
      <c r="H435" s="44">
        <v>73730.97862961411</v>
      </c>
      <c r="I435" s="43">
        <v>748353.13018231513</v>
      </c>
    </row>
    <row r="436" spans="1:9" x14ac:dyDescent="0.2">
      <c r="A436" s="25" t="s">
        <v>54</v>
      </c>
      <c r="B436" s="49">
        <v>308727.06910637906</v>
      </c>
      <c r="C436" s="49">
        <v>187760.56238208673</v>
      </c>
      <c r="D436" s="49">
        <v>60465.461330073405</v>
      </c>
      <c r="E436" s="62">
        <v>1592201.1961869916</v>
      </c>
      <c r="F436" s="63">
        <v>96894.94983522837</v>
      </c>
      <c r="G436" s="49">
        <v>2474.8216335052325</v>
      </c>
      <c r="H436" s="62">
        <v>254891.15096365244</v>
      </c>
      <c r="I436" s="49">
        <v>2503415.2114379173</v>
      </c>
    </row>
    <row r="437" spans="1:9" ht="16.5" customHeight="1" x14ac:dyDescent="0.2">
      <c r="A437" s="21" t="s">
        <v>55</v>
      </c>
      <c r="B437" s="43">
        <v>84308.489656168284</v>
      </c>
      <c r="C437" s="43">
        <v>11187.374700540917</v>
      </c>
      <c r="D437" s="43">
        <v>13323.87632060059</v>
      </c>
      <c r="E437" s="44">
        <v>99354.92700302678</v>
      </c>
      <c r="F437" s="16">
        <v>4805.0720557059494</v>
      </c>
      <c r="G437" s="43">
        <v>196.07695999999999</v>
      </c>
      <c r="H437" s="44">
        <v>1565.1192826760282</v>
      </c>
      <c r="I437" s="43">
        <v>214740.93597871871</v>
      </c>
    </row>
    <row r="438" spans="1:9" x14ac:dyDescent="0.2">
      <c r="A438" s="22" t="s">
        <v>56</v>
      </c>
      <c r="B438" s="45">
        <v>87921.33144918058</v>
      </c>
      <c r="C438" s="45">
        <v>49703.094146907657</v>
      </c>
      <c r="D438" s="45">
        <v>31653.97245202824</v>
      </c>
      <c r="E438" s="46">
        <v>108671.58004610045</v>
      </c>
      <c r="F438" s="17">
        <v>267694.40474611591</v>
      </c>
      <c r="G438" s="45">
        <v>30101.998188790458</v>
      </c>
      <c r="H438" s="46">
        <v>1077139.6557957032</v>
      </c>
      <c r="I438" s="45">
        <v>1652886.0368248264</v>
      </c>
    </row>
    <row r="439" spans="1:9" x14ac:dyDescent="0.2">
      <c r="A439" s="21" t="s">
        <v>57</v>
      </c>
      <c r="B439" s="43">
        <v>34733.816812109297</v>
      </c>
      <c r="C439" s="43">
        <v>20940.593259999987</v>
      </c>
      <c r="D439" s="43">
        <v>24220.257294876254</v>
      </c>
      <c r="E439" s="44">
        <v>197964.42669504209</v>
      </c>
      <c r="F439" s="16">
        <v>0</v>
      </c>
      <c r="G439" s="43">
        <v>0</v>
      </c>
      <c r="H439" s="44">
        <v>0</v>
      </c>
      <c r="I439" s="43">
        <v>277859.09406202764</v>
      </c>
    </row>
    <row r="440" spans="1:9" x14ac:dyDescent="0.2">
      <c r="A440" s="22" t="s">
        <v>58</v>
      </c>
      <c r="B440" s="45">
        <v>47768.545871662049</v>
      </c>
      <c r="C440" s="45">
        <v>22047.776873153198</v>
      </c>
      <c r="D440" s="45">
        <v>7295.697374301214</v>
      </c>
      <c r="E440" s="46">
        <v>83578.046568709295</v>
      </c>
      <c r="F440" s="17">
        <v>12205.353719999501</v>
      </c>
      <c r="G440" s="45">
        <v>27</v>
      </c>
      <c r="H440" s="46">
        <v>3815.5451389857044</v>
      </c>
      <c r="I440" s="45">
        <v>176737.96554681106</v>
      </c>
    </row>
    <row r="441" spans="1:9" x14ac:dyDescent="0.2">
      <c r="A441" s="56" t="s">
        <v>59</v>
      </c>
      <c r="B441" s="83">
        <v>0</v>
      </c>
      <c r="C441" s="83">
        <v>0</v>
      </c>
      <c r="D441" s="83">
        <v>0</v>
      </c>
      <c r="E441" s="84">
        <v>75</v>
      </c>
      <c r="F441" s="85">
        <v>10673.065121689064</v>
      </c>
      <c r="G441" s="83">
        <v>414.34959392595744</v>
      </c>
      <c r="H441" s="84">
        <v>19575.157765293003</v>
      </c>
      <c r="I441" s="83">
        <v>30737.572480908035</v>
      </c>
    </row>
    <row r="442" spans="1:9" x14ac:dyDescent="0.2">
      <c r="A442" s="22" t="s">
        <v>60</v>
      </c>
      <c r="B442" s="45">
        <v>560885.19370725937</v>
      </c>
      <c r="C442" s="45">
        <v>122357.09750555341</v>
      </c>
      <c r="D442" s="45">
        <v>12094.152089361804</v>
      </c>
      <c r="E442" s="46">
        <v>226688.35770060803</v>
      </c>
      <c r="F442" s="17">
        <v>364464.85607420211</v>
      </c>
      <c r="G442" s="45">
        <v>510.10852947375594</v>
      </c>
      <c r="H442" s="46">
        <v>251152.94500259706</v>
      </c>
      <c r="I442" s="45">
        <v>1538152.7106090561</v>
      </c>
    </row>
    <row r="443" spans="1:9" ht="15" thickBot="1" x14ac:dyDescent="0.25">
      <c r="A443" s="86" t="s">
        <v>61</v>
      </c>
      <c r="B443" s="87">
        <v>2829435.0058759451</v>
      </c>
      <c r="C443" s="87">
        <v>926546.3421536074</v>
      </c>
      <c r="D443" s="87">
        <v>220097.09257642934</v>
      </c>
      <c r="E443" s="88">
        <v>2956663.9304312565</v>
      </c>
      <c r="F443" s="89">
        <v>1227016.1002542537</v>
      </c>
      <c r="G443" s="87">
        <v>39997.244414023808</v>
      </c>
      <c r="H443" s="88">
        <v>2017878.6098187696</v>
      </c>
      <c r="I443" s="87">
        <v>10217634.325524284</v>
      </c>
    </row>
    <row r="444" spans="1:9" ht="15" thickTop="1" x14ac:dyDescent="0.2">
      <c r="A444" s="3" t="s">
        <v>14</v>
      </c>
      <c r="B444" s="11" t="s">
        <v>44</v>
      </c>
      <c r="C444" s="11" t="s">
        <v>44</v>
      </c>
      <c r="D444" s="11" t="s">
        <v>44</v>
      </c>
      <c r="E444" s="11" t="s">
        <v>44</v>
      </c>
      <c r="F444" s="11" t="s">
        <v>44</v>
      </c>
      <c r="G444" s="11" t="s">
        <v>44</v>
      </c>
      <c r="H444" s="11" t="s">
        <v>44</v>
      </c>
      <c r="I444" s="11" t="s">
        <v>44</v>
      </c>
    </row>
    <row r="448" spans="1:9" ht="15.75" x14ac:dyDescent="0.3">
      <c r="A448" s="35" t="s">
        <v>18</v>
      </c>
      <c r="B448" s="3" t="s">
        <v>44</v>
      </c>
      <c r="C448" s="3" t="s">
        <v>44</v>
      </c>
      <c r="D448" s="3" t="s">
        <v>44</v>
      </c>
      <c r="E448" s="3" t="s">
        <v>44</v>
      </c>
      <c r="F448" s="3" t="s">
        <v>44</v>
      </c>
      <c r="G448" s="3" t="s">
        <v>44</v>
      </c>
      <c r="H448" s="3" t="s">
        <v>44</v>
      </c>
      <c r="I448" s="3" t="s">
        <v>44</v>
      </c>
    </row>
    <row r="449" spans="1:9" x14ac:dyDescent="0.2">
      <c r="A449" s="176" t="s">
        <v>112</v>
      </c>
      <c r="B449" s="176"/>
      <c r="C449" s="176"/>
      <c r="D449" s="176"/>
      <c r="E449" s="176"/>
      <c r="F449" s="176"/>
      <c r="G449" s="176"/>
      <c r="H449" s="176"/>
      <c r="I449" s="176"/>
    </row>
    <row r="450" spans="1:9" x14ac:dyDescent="0.2">
      <c r="A450" s="12" t="s">
        <v>44</v>
      </c>
      <c r="B450" s="13" t="s">
        <v>44</v>
      </c>
      <c r="C450" s="13" t="s">
        <v>44</v>
      </c>
      <c r="D450" s="13" t="s">
        <v>44</v>
      </c>
      <c r="E450" s="13" t="s">
        <v>44</v>
      </c>
      <c r="F450" s="13" t="s">
        <v>44</v>
      </c>
      <c r="G450" s="13" t="s">
        <v>44</v>
      </c>
      <c r="H450" s="13" t="s">
        <v>44</v>
      </c>
      <c r="I450" s="13" t="s">
        <v>44</v>
      </c>
    </row>
    <row r="451" spans="1:9" x14ac:dyDescent="0.2">
      <c r="A451" s="6" t="s">
        <v>44</v>
      </c>
      <c r="B451" s="177" t="s">
        <v>17</v>
      </c>
      <c r="C451" s="177"/>
      <c r="D451" s="177"/>
      <c r="E451" s="178"/>
      <c r="F451" s="179" t="s">
        <v>16</v>
      </c>
      <c r="G451" s="177"/>
      <c r="H451" s="178"/>
      <c r="I451" s="11" t="s">
        <v>44</v>
      </c>
    </row>
    <row r="452" spans="1:9" ht="39.950000000000003" customHeight="1" x14ac:dyDescent="0.2">
      <c r="A452" s="10" t="s">
        <v>44</v>
      </c>
      <c r="B452" s="14" t="s">
        <v>4</v>
      </c>
      <c r="C452" s="14" t="s">
        <v>5</v>
      </c>
      <c r="D452" s="14" t="s">
        <v>6</v>
      </c>
      <c r="E452" s="23" t="s">
        <v>7</v>
      </c>
      <c r="F452" s="19" t="s">
        <v>4</v>
      </c>
      <c r="G452" s="14" t="s">
        <v>6</v>
      </c>
      <c r="H452" s="23" t="s">
        <v>45</v>
      </c>
      <c r="I452" s="14" t="s">
        <v>15</v>
      </c>
    </row>
    <row r="453" spans="1:9" x14ac:dyDescent="0.2">
      <c r="A453" s="21" t="s">
        <v>0</v>
      </c>
      <c r="B453" s="43">
        <v>171682.46415278479</v>
      </c>
      <c r="C453" s="43">
        <v>19977.56454009192</v>
      </c>
      <c r="D453" s="43">
        <v>11433.308947569052</v>
      </c>
      <c r="E453" s="44">
        <v>87373.358901172993</v>
      </c>
      <c r="F453" s="16">
        <v>213838.57894309412</v>
      </c>
      <c r="G453" s="43">
        <v>1568.0556999980076</v>
      </c>
      <c r="H453" s="44">
        <v>96002.070828034353</v>
      </c>
      <c r="I453" s="43">
        <v>601874.40201274469</v>
      </c>
    </row>
    <row r="454" spans="1:9" x14ac:dyDescent="0.2">
      <c r="A454" s="22" t="s">
        <v>1</v>
      </c>
      <c r="B454" s="45">
        <v>737768.23557649972</v>
      </c>
      <c r="C454" s="45">
        <v>299709.55492537702</v>
      </c>
      <c r="D454" s="45">
        <v>54602.762206230247</v>
      </c>
      <c r="E454" s="46">
        <v>488332.01581915381</v>
      </c>
      <c r="F454" s="17">
        <v>399119.14697045676</v>
      </c>
      <c r="G454" s="45">
        <v>4474.3559555070451</v>
      </c>
      <c r="H454" s="46">
        <v>261268.72870657459</v>
      </c>
      <c r="I454" s="45">
        <v>2245274.8001598008</v>
      </c>
    </row>
    <row r="455" spans="1:9" x14ac:dyDescent="0.2">
      <c r="A455" s="24" t="s">
        <v>2</v>
      </c>
      <c r="B455" s="48">
        <v>909449.6997292845</v>
      </c>
      <c r="C455" s="48">
        <v>319687.11946546892</v>
      </c>
      <c r="D455" s="48">
        <v>67614.440153799296</v>
      </c>
      <c r="E455" s="60">
        <v>578976.30572032707</v>
      </c>
      <c r="F455" s="61">
        <v>612957.72591355094</v>
      </c>
      <c r="G455" s="48">
        <v>6220.1406555050535</v>
      </c>
      <c r="H455" s="60">
        <v>358660.59553460905</v>
      </c>
      <c r="I455" s="48">
        <v>2853565.0271725468</v>
      </c>
    </row>
    <row r="456" spans="1:9" x14ac:dyDescent="0.2">
      <c r="A456" s="22" t="s">
        <v>51</v>
      </c>
      <c r="B456" s="45">
        <v>60432.103835692367</v>
      </c>
      <c r="C456" s="45">
        <v>55042.36978031756</v>
      </c>
      <c r="D456" s="45">
        <v>14336.41802406973</v>
      </c>
      <c r="E456" s="46">
        <v>736024.04676416342</v>
      </c>
      <c r="F456" s="17">
        <v>100</v>
      </c>
      <c r="G456" s="45">
        <v>212.05551229815379</v>
      </c>
      <c r="H456" s="46">
        <v>6084.5069903705553</v>
      </c>
      <c r="I456" s="45">
        <v>872231.50090691214</v>
      </c>
    </row>
    <row r="457" spans="1:9" x14ac:dyDescent="0.2">
      <c r="A457" s="21" t="s">
        <v>20</v>
      </c>
      <c r="B457" s="43">
        <v>36423.83658290626</v>
      </c>
      <c r="C457" s="43">
        <v>17658.927718675524</v>
      </c>
      <c r="D457" s="43">
        <v>3251.6402380666736</v>
      </c>
      <c r="E457" s="44">
        <v>167927.83376795475</v>
      </c>
      <c r="F457" s="16">
        <v>24745.746183852039</v>
      </c>
      <c r="G457" s="43">
        <v>385.19854858020187</v>
      </c>
      <c r="H457" s="44">
        <v>108899.1773713743</v>
      </c>
      <c r="I457" s="43">
        <v>359291.36041140981</v>
      </c>
    </row>
    <row r="458" spans="1:9" x14ac:dyDescent="0.2">
      <c r="A458" s="22" t="s">
        <v>52</v>
      </c>
      <c r="B458" s="45">
        <v>13234.047560577805</v>
      </c>
      <c r="C458" s="45">
        <v>4933.639900008222</v>
      </c>
      <c r="D458" s="45">
        <v>626.13259130969573</v>
      </c>
      <c r="E458" s="46">
        <v>3746.4658099999997</v>
      </c>
      <c r="F458" s="17">
        <v>456.04905952713608</v>
      </c>
      <c r="G458" s="45">
        <v>29.683199999999999</v>
      </c>
      <c r="H458" s="46">
        <v>324.93133742427216</v>
      </c>
      <c r="I458" s="45">
        <v>23350.949458847113</v>
      </c>
    </row>
    <row r="459" spans="1:9" ht="17.25" customHeight="1" x14ac:dyDescent="0.2">
      <c r="A459" s="21" t="s">
        <v>53</v>
      </c>
      <c r="B459" s="43">
        <v>96034.315876389228</v>
      </c>
      <c r="C459" s="43">
        <v>90878.067946819414</v>
      </c>
      <c r="D459" s="43">
        <v>14897.669145056081</v>
      </c>
      <c r="E459" s="44">
        <v>282721.29654999246</v>
      </c>
      <c r="F459" s="16">
        <v>22024.282427056009</v>
      </c>
      <c r="G459" s="43">
        <v>634.48780267252323</v>
      </c>
      <c r="H459" s="44">
        <v>56273.657365788902</v>
      </c>
      <c r="I459" s="43">
        <v>563464.77711377479</v>
      </c>
    </row>
    <row r="460" spans="1:9" x14ac:dyDescent="0.2">
      <c r="A460" s="25" t="s">
        <v>54</v>
      </c>
      <c r="B460" s="49">
        <v>206123.30385556573</v>
      </c>
      <c r="C460" s="49">
        <v>168513.00534582065</v>
      </c>
      <c r="D460" s="49">
        <v>33111.859998502186</v>
      </c>
      <c r="E460" s="62">
        <v>1190419.6428921106</v>
      </c>
      <c r="F460" s="63">
        <v>47326.077670435094</v>
      </c>
      <c r="G460" s="49">
        <v>1261.4250635508788</v>
      </c>
      <c r="H460" s="62">
        <v>171582.27306495805</v>
      </c>
      <c r="I460" s="49">
        <v>1818338.587890944</v>
      </c>
    </row>
    <row r="461" spans="1:9" ht="17.25" customHeight="1" x14ac:dyDescent="0.2">
      <c r="A461" s="21" t="s">
        <v>55</v>
      </c>
      <c r="B461" s="43">
        <v>47902.996424842415</v>
      </c>
      <c r="C461" s="43">
        <v>3517.3451417015494</v>
      </c>
      <c r="D461" s="43">
        <v>5343.7669002001794</v>
      </c>
      <c r="E461" s="44">
        <v>38069.859760064915</v>
      </c>
      <c r="F461" s="16">
        <v>7211.4938200857287</v>
      </c>
      <c r="G461" s="43">
        <v>109.38768760299247</v>
      </c>
      <c r="H461" s="44">
        <v>4385.9470827611476</v>
      </c>
      <c r="I461" s="43">
        <v>106541.7968172589</v>
      </c>
    </row>
    <row r="462" spans="1:9" x14ac:dyDescent="0.2">
      <c r="A462" s="22" t="s">
        <v>56</v>
      </c>
      <c r="B462" s="45">
        <v>74991.51042750632</v>
      </c>
      <c r="C462" s="45">
        <v>38212.042836362969</v>
      </c>
      <c r="D462" s="45">
        <v>27287.268585285408</v>
      </c>
      <c r="E462" s="46">
        <v>84647.348938168245</v>
      </c>
      <c r="F462" s="17">
        <v>240702.78691782511</v>
      </c>
      <c r="G462" s="45">
        <v>22751.694325516888</v>
      </c>
      <c r="H462" s="46">
        <v>912460.15186599095</v>
      </c>
      <c r="I462" s="45">
        <v>1401052.8038966558</v>
      </c>
    </row>
    <row r="463" spans="1:9" x14ac:dyDescent="0.2">
      <c r="A463" s="21" t="s">
        <v>57</v>
      </c>
      <c r="B463" s="43">
        <v>54416.721113619271</v>
      </c>
      <c r="C463" s="43">
        <v>22681.772638927829</v>
      </c>
      <c r="D463" s="43">
        <v>21831.691617149314</v>
      </c>
      <c r="E463" s="44">
        <v>155278.35978176005</v>
      </c>
      <c r="F463" s="16">
        <v>345.77499999999998</v>
      </c>
      <c r="G463" s="43">
        <v>0</v>
      </c>
      <c r="H463" s="44">
        <v>0</v>
      </c>
      <c r="I463" s="43">
        <v>254554.32015145646</v>
      </c>
    </row>
    <row r="464" spans="1:9" x14ac:dyDescent="0.2">
      <c r="A464" s="22" t="s">
        <v>58</v>
      </c>
      <c r="B464" s="45">
        <v>41994.342557215292</v>
      </c>
      <c r="C464" s="45">
        <v>21862.912645184901</v>
      </c>
      <c r="D464" s="45">
        <v>7381.8100143723796</v>
      </c>
      <c r="E464" s="46">
        <v>75911.745699705891</v>
      </c>
      <c r="F464" s="17">
        <v>10782.85522999965</v>
      </c>
      <c r="G464" s="45">
        <v>40</v>
      </c>
      <c r="H464" s="46">
        <v>3614.0945895984942</v>
      </c>
      <c r="I464" s="45">
        <v>161587.76073607666</v>
      </c>
    </row>
    <row r="465" spans="1:9" x14ac:dyDescent="0.2">
      <c r="A465" s="56" t="s">
        <v>59</v>
      </c>
      <c r="B465" s="83">
        <v>19</v>
      </c>
      <c r="C465" s="83">
        <v>0</v>
      </c>
      <c r="D465" s="83">
        <v>1.9229000000000001</v>
      </c>
      <c r="E465" s="84">
        <v>0</v>
      </c>
      <c r="F465" s="85">
        <v>12198.628321929273</v>
      </c>
      <c r="G465" s="83">
        <v>414.25101159894194</v>
      </c>
      <c r="H465" s="84">
        <v>18871.066360014265</v>
      </c>
      <c r="I465" s="83">
        <v>31503.868593542495</v>
      </c>
    </row>
    <row r="466" spans="1:9" x14ac:dyDescent="0.2">
      <c r="A466" s="22" t="s">
        <v>60</v>
      </c>
      <c r="B466" s="45">
        <v>500090.96049922198</v>
      </c>
      <c r="C466" s="45">
        <v>104634.19024041927</v>
      </c>
      <c r="D466" s="45">
        <v>10120.919824732246</v>
      </c>
      <c r="E466" s="46">
        <v>136413.68755389837</v>
      </c>
      <c r="F466" s="17">
        <v>343579.09474513156</v>
      </c>
      <c r="G466" s="45">
        <v>373.07619567896802</v>
      </c>
      <c r="H466" s="46">
        <v>199448.01575150099</v>
      </c>
      <c r="I466" s="45">
        <v>1294659.9448105833</v>
      </c>
    </row>
    <row r="467" spans="1:9" ht="15" thickBot="1" x14ac:dyDescent="0.25">
      <c r="A467" s="86" t="s">
        <v>61</v>
      </c>
      <c r="B467" s="87">
        <v>1834987.5346072558</v>
      </c>
      <c r="C467" s="87">
        <v>679109.38831388613</v>
      </c>
      <c r="D467" s="87">
        <v>172693.6799940411</v>
      </c>
      <c r="E467" s="88">
        <v>2259715.9503460359</v>
      </c>
      <c r="F467" s="89">
        <v>1275104.4376189585</v>
      </c>
      <c r="G467" s="87">
        <v>31171.974939453736</v>
      </c>
      <c r="H467" s="88">
        <v>1669021.1442494327</v>
      </c>
      <c r="I467" s="87">
        <v>7921804.1100690663</v>
      </c>
    </row>
    <row r="468" spans="1:9" ht="15" thickTop="1" x14ac:dyDescent="0.2">
      <c r="A468" s="3" t="s">
        <v>14</v>
      </c>
      <c r="B468" s="11" t="s">
        <v>44</v>
      </c>
      <c r="C468" s="11" t="s">
        <v>44</v>
      </c>
      <c r="D468" s="11" t="s">
        <v>44</v>
      </c>
      <c r="E468" s="11" t="s">
        <v>44</v>
      </c>
      <c r="F468" s="11" t="s">
        <v>44</v>
      </c>
      <c r="G468" s="11" t="s">
        <v>44</v>
      </c>
      <c r="H468" s="11" t="s">
        <v>44</v>
      </c>
      <c r="I468" s="11" t="s">
        <v>44</v>
      </c>
    </row>
  </sheetData>
  <mergeCells count="57">
    <mergeCell ref="B115:E115"/>
    <mergeCell ref="F115:H115"/>
    <mergeCell ref="B139:E139"/>
    <mergeCell ref="F139:H139"/>
    <mergeCell ref="A137:I137"/>
    <mergeCell ref="B259:E259"/>
    <mergeCell ref="F259:H259"/>
    <mergeCell ref="B283:E283"/>
    <mergeCell ref="F283:H283"/>
    <mergeCell ref="A281:I281"/>
    <mergeCell ref="B451:E451"/>
    <mergeCell ref="F451:H451"/>
    <mergeCell ref="B379:E379"/>
    <mergeCell ref="F379:H379"/>
    <mergeCell ref="B403:E403"/>
    <mergeCell ref="F403:H403"/>
    <mergeCell ref="B427:E427"/>
    <mergeCell ref="F427:H427"/>
    <mergeCell ref="A425:I425"/>
    <mergeCell ref="A449:I449"/>
    <mergeCell ref="A3:I3"/>
    <mergeCell ref="A34:I34"/>
    <mergeCell ref="A65:I65"/>
    <mergeCell ref="A89:I89"/>
    <mergeCell ref="A113:I113"/>
    <mergeCell ref="B91:E91"/>
    <mergeCell ref="F91:H91"/>
    <mergeCell ref="B5:E5"/>
    <mergeCell ref="F5:H5"/>
    <mergeCell ref="B36:E36"/>
    <mergeCell ref="F36:H36"/>
    <mergeCell ref="B67:E67"/>
    <mergeCell ref="F67:H67"/>
    <mergeCell ref="A161:I161"/>
    <mergeCell ref="A185:I185"/>
    <mergeCell ref="A209:I209"/>
    <mergeCell ref="A233:I233"/>
    <mergeCell ref="A257:I257"/>
    <mergeCell ref="B235:E235"/>
    <mergeCell ref="F235:H235"/>
    <mergeCell ref="B163:E163"/>
    <mergeCell ref="F163:H163"/>
    <mergeCell ref="B187:E187"/>
    <mergeCell ref="F187:H187"/>
    <mergeCell ref="B211:E211"/>
    <mergeCell ref="F211:H211"/>
    <mergeCell ref="A305:I305"/>
    <mergeCell ref="A329:I329"/>
    <mergeCell ref="A353:I353"/>
    <mergeCell ref="A377:I377"/>
    <mergeCell ref="A401:I401"/>
    <mergeCell ref="B307:E307"/>
    <mergeCell ref="F307:H307"/>
    <mergeCell ref="B331:E331"/>
    <mergeCell ref="F331:H331"/>
    <mergeCell ref="B355:E355"/>
    <mergeCell ref="F355:H355"/>
  </mergeCells>
  <pageMargins left="0.7" right="0.7" top="0.75" bottom="0.75" header="0.3" footer="0.3"/>
  <pageSetup paperSize="9" scale="8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FE85-3B83-4418-B1BE-4890CAF10F50}">
  <dimension ref="A1:AO267"/>
  <sheetViews>
    <sheetView showGridLines="0" tabSelected="1" zoomScaleNormal="100" workbookViewId="0">
      <selection activeCell="A29" sqref="A29:B29"/>
    </sheetView>
  </sheetViews>
  <sheetFormatPr defaultRowHeight="15.75" x14ac:dyDescent="0.3"/>
  <cols>
    <col min="1" max="1" width="63.125" style="5" customWidth="1"/>
    <col min="2" max="18" width="11.75" style="139" customWidth="1"/>
    <col min="19" max="19" width="11.375" style="139" customWidth="1"/>
    <col min="20" max="20" width="11.75" style="139" customWidth="1"/>
    <col min="21" max="26" width="11.5" customWidth="1"/>
    <col min="27" max="27" width="10.875" customWidth="1"/>
    <col min="28" max="16384" width="9" style="5"/>
  </cols>
  <sheetData>
    <row r="1" spans="1:41" x14ac:dyDescent="0.3">
      <c r="A1" s="172" t="s">
        <v>115</v>
      </c>
    </row>
    <row r="2" spans="1:41" x14ac:dyDescent="0.3">
      <c r="A2" s="35" t="s">
        <v>18</v>
      </c>
      <c r="B2" s="35"/>
      <c r="C2" s="35"/>
      <c r="D2" s="35"/>
      <c r="E2" s="35"/>
      <c r="F2" s="35"/>
      <c r="G2" s="35"/>
      <c r="H2" s="35"/>
      <c r="I2" s="35"/>
      <c r="J2" s="35"/>
      <c r="K2" s="35"/>
      <c r="L2" s="35"/>
      <c r="M2" s="35"/>
      <c r="N2" s="35"/>
      <c r="O2" s="35"/>
      <c r="P2" s="35"/>
      <c r="Q2" s="35"/>
      <c r="R2" s="35"/>
      <c r="S2" s="93"/>
      <c r="T2" s="93"/>
      <c r="U2" s="28"/>
      <c r="V2" s="15"/>
      <c r="W2" s="5"/>
      <c r="X2" s="5"/>
      <c r="Y2" s="5"/>
      <c r="Z2" s="5"/>
      <c r="AA2" s="5"/>
    </row>
    <row r="3" spans="1:41" ht="23.25" x14ac:dyDescent="0.3">
      <c r="A3" s="34" t="s">
        <v>70</v>
      </c>
      <c r="B3" s="92">
        <v>2006</v>
      </c>
      <c r="C3" s="92">
        <v>2007</v>
      </c>
      <c r="D3" s="92">
        <v>2008</v>
      </c>
      <c r="E3" s="92">
        <v>2009</v>
      </c>
      <c r="F3" s="92">
        <v>2010</v>
      </c>
      <c r="G3" s="92">
        <v>2011</v>
      </c>
      <c r="H3" s="92">
        <v>2012</v>
      </c>
      <c r="I3" s="92">
        <v>2013</v>
      </c>
      <c r="J3" s="92">
        <v>2014</v>
      </c>
      <c r="K3" s="92">
        <v>2015</v>
      </c>
      <c r="L3" s="92">
        <v>2016</v>
      </c>
      <c r="M3" s="92">
        <v>2017</v>
      </c>
      <c r="N3" s="92">
        <v>2018</v>
      </c>
      <c r="O3" s="92">
        <v>2019</v>
      </c>
      <c r="P3" s="92">
        <v>2020</v>
      </c>
      <c r="Q3" s="92">
        <v>2021</v>
      </c>
      <c r="R3" s="92">
        <v>2022</v>
      </c>
      <c r="S3" s="153" t="s">
        <v>63</v>
      </c>
      <c r="T3" s="92" t="s">
        <v>64</v>
      </c>
      <c r="U3" s="68"/>
      <c r="V3" s="68"/>
      <c r="W3" s="68"/>
      <c r="X3" s="69"/>
      <c r="Y3" s="69"/>
      <c r="Z3" s="69"/>
      <c r="AA3" s="69"/>
    </row>
    <row r="4" spans="1:41" x14ac:dyDescent="0.3">
      <c r="A4" s="32" t="s">
        <v>93</v>
      </c>
      <c r="S4" s="165"/>
      <c r="U4" s="70"/>
      <c r="V4" s="59"/>
      <c r="W4" s="59"/>
      <c r="X4" s="71"/>
      <c r="Y4" s="71"/>
      <c r="Z4" s="71"/>
      <c r="AA4" s="71"/>
      <c r="AH4" s="28"/>
      <c r="AI4" s="28"/>
      <c r="AJ4" s="28"/>
      <c r="AK4" s="15"/>
      <c r="AL4" s="15"/>
      <c r="AM4" s="15"/>
      <c r="AN4" s="15"/>
    </row>
    <row r="5" spans="1:41" x14ac:dyDescent="0.3">
      <c r="A5" s="33" t="s">
        <v>0</v>
      </c>
      <c r="B5" s="47">
        <v>601875.40201274527</v>
      </c>
      <c r="C5" s="47">
        <v>674945.10110891575</v>
      </c>
      <c r="D5" s="47">
        <v>434499.83337559877</v>
      </c>
      <c r="E5" s="47">
        <v>414117.69570826256</v>
      </c>
      <c r="F5" s="47">
        <v>443252.35382689454</v>
      </c>
      <c r="G5" s="47">
        <v>581657</v>
      </c>
      <c r="H5" s="47">
        <v>393757.97899999999</v>
      </c>
      <c r="I5" s="47">
        <v>292403</v>
      </c>
      <c r="J5" s="47">
        <v>357493</v>
      </c>
      <c r="K5" s="47">
        <v>316203</v>
      </c>
      <c r="L5" s="47">
        <v>303596</v>
      </c>
      <c r="M5" s="47">
        <v>266197</v>
      </c>
      <c r="N5" s="47">
        <v>411292</v>
      </c>
      <c r="O5" s="47">
        <v>262545</v>
      </c>
      <c r="P5" s="47">
        <v>165584.8789484523</v>
      </c>
      <c r="Q5" s="47">
        <v>185428</v>
      </c>
      <c r="R5" s="47">
        <v>145175</v>
      </c>
      <c r="S5" s="155">
        <v>162004.4</v>
      </c>
      <c r="T5" s="47">
        <v>193066.3</v>
      </c>
      <c r="U5" s="57"/>
      <c r="V5" s="57"/>
      <c r="W5" s="57"/>
      <c r="X5" s="57"/>
      <c r="Y5" s="57"/>
      <c r="Z5" s="57"/>
      <c r="AA5" s="57"/>
      <c r="AB5" s="42"/>
      <c r="AC5" s="42"/>
      <c r="AD5" s="42"/>
      <c r="AE5" s="42"/>
      <c r="AF5" s="42"/>
      <c r="AG5" s="42"/>
      <c r="AH5" s="42"/>
      <c r="AI5" s="42"/>
      <c r="AJ5" s="42"/>
      <c r="AK5" s="42"/>
      <c r="AL5" s="42"/>
      <c r="AM5" s="42"/>
      <c r="AN5" s="42"/>
      <c r="AO5" s="42"/>
    </row>
    <row r="6" spans="1:41" x14ac:dyDescent="0.3">
      <c r="A6" s="29" t="s">
        <v>1</v>
      </c>
      <c r="B6" s="45">
        <v>2245274.8001597989</v>
      </c>
      <c r="C6" s="45">
        <v>3142903.1874751044</v>
      </c>
      <c r="D6" s="45">
        <v>2966629.6870670915</v>
      </c>
      <c r="E6" s="45">
        <v>2930301.4736024253</v>
      </c>
      <c r="F6" s="45">
        <v>2484902.9399077883</v>
      </c>
      <c r="G6" s="45">
        <v>2411755</v>
      </c>
      <c r="H6" s="45">
        <v>2445847.2510000002</v>
      </c>
      <c r="I6" s="45">
        <v>2425025</v>
      </c>
      <c r="J6" s="45">
        <v>2331188</v>
      </c>
      <c r="K6" s="45">
        <v>3549628</v>
      </c>
      <c r="L6" s="45">
        <v>2716249</v>
      </c>
      <c r="M6" s="45">
        <v>2072131</v>
      </c>
      <c r="N6" s="45">
        <v>2500305</v>
      </c>
      <c r="O6" s="45">
        <v>2453398</v>
      </c>
      <c r="P6" s="45">
        <v>2615784.6859352887</v>
      </c>
      <c r="Q6" s="45">
        <v>3025444</v>
      </c>
      <c r="R6" s="45">
        <v>3399642</v>
      </c>
      <c r="S6" s="156">
        <v>2766652</v>
      </c>
      <c r="T6" s="45">
        <v>2485749</v>
      </c>
      <c r="U6" s="57"/>
      <c r="V6" s="57"/>
      <c r="W6" s="57"/>
      <c r="X6" s="57"/>
      <c r="Y6" s="57"/>
      <c r="Z6" s="57"/>
      <c r="AA6" s="57"/>
      <c r="AB6" s="42"/>
      <c r="AC6" s="42"/>
      <c r="AD6" s="42"/>
      <c r="AE6" s="42"/>
      <c r="AF6" s="42"/>
      <c r="AG6" s="42"/>
      <c r="AH6" s="42"/>
      <c r="AI6" s="42"/>
      <c r="AJ6" s="42"/>
      <c r="AK6" s="42"/>
      <c r="AL6" s="42"/>
      <c r="AM6" s="42"/>
      <c r="AN6" s="42"/>
      <c r="AO6" s="42"/>
    </row>
    <row r="7" spans="1:41" x14ac:dyDescent="0.3">
      <c r="A7" s="30" t="s">
        <v>2</v>
      </c>
      <c r="B7" s="48">
        <v>2853566.0271725445</v>
      </c>
      <c r="C7" s="48">
        <v>3823094.7985840188</v>
      </c>
      <c r="D7" s="48">
        <v>3408111.4824426915</v>
      </c>
      <c r="E7" s="48">
        <v>3344306.6155878678</v>
      </c>
      <c r="F7" s="48">
        <v>2928155.2937346823</v>
      </c>
      <c r="G7" s="48">
        <v>2993412</v>
      </c>
      <c r="H7" s="48">
        <v>2839605.23</v>
      </c>
      <c r="I7" s="48">
        <v>2717428</v>
      </c>
      <c r="J7" s="48">
        <v>2688681</v>
      </c>
      <c r="K7" s="48">
        <v>3865831</v>
      </c>
      <c r="L7" s="48">
        <v>3019845</v>
      </c>
      <c r="M7" s="48">
        <v>2338328</v>
      </c>
      <c r="N7" s="48">
        <v>2911597</v>
      </c>
      <c r="O7" s="48">
        <v>2715943</v>
      </c>
      <c r="P7" s="48">
        <v>2781952.5998524344</v>
      </c>
      <c r="Q7" s="48">
        <v>3210872</v>
      </c>
      <c r="R7" s="48">
        <v>3544817</v>
      </c>
      <c r="S7" s="157">
        <v>2928656</v>
      </c>
      <c r="T7" s="48">
        <v>2678815</v>
      </c>
      <c r="U7" s="72"/>
      <c r="V7" s="72"/>
      <c r="W7" s="72"/>
      <c r="X7" s="72"/>
      <c r="Y7" s="72"/>
      <c r="Z7" s="72"/>
      <c r="AA7" s="72"/>
      <c r="AB7" s="42"/>
      <c r="AC7" s="42"/>
      <c r="AD7" s="42"/>
      <c r="AE7" s="42"/>
      <c r="AF7" s="42"/>
      <c r="AG7" s="42"/>
      <c r="AH7" s="42"/>
      <c r="AI7" s="42"/>
      <c r="AJ7" s="42"/>
      <c r="AK7" s="42"/>
      <c r="AL7" s="42"/>
      <c r="AM7" s="42"/>
      <c r="AN7" s="42"/>
      <c r="AO7" s="42"/>
    </row>
    <row r="8" spans="1:41" x14ac:dyDescent="0.3">
      <c r="A8" s="29" t="s">
        <v>19</v>
      </c>
      <c r="B8" s="45">
        <v>23350.949458847135</v>
      </c>
      <c r="C8" s="45">
        <v>42034.265217031345</v>
      </c>
      <c r="D8" s="45">
        <v>20482.814270904833</v>
      </c>
      <c r="E8" s="45">
        <v>26221.540591745576</v>
      </c>
      <c r="F8" s="45">
        <v>6158.1638385381439</v>
      </c>
      <c r="G8" s="45">
        <v>45658</v>
      </c>
      <c r="H8" s="45">
        <v>12373</v>
      </c>
      <c r="I8" s="45">
        <v>195810</v>
      </c>
      <c r="J8" s="45">
        <v>19196</v>
      </c>
      <c r="K8" s="45">
        <v>38770</v>
      </c>
      <c r="L8" s="45">
        <v>19136</v>
      </c>
      <c r="M8" s="45">
        <v>8437</v>
      </c>
      <c r="N8" s="45">
        <v>7318</v>
      </c>
      <c r="O8" s="45">
        <v>7189</v>
      </c>
      <c r="P8" s="45">
        <v>57936.136500214627</v>
      </c>
      <c r="Q8" s="45">
        <v>12242</v>
      </c>
      <c r="R8" s="45">
        <v>10780</v>
      </c>
      <c r="S8" s="156">
        <v>36673.67</v>
      </c>
      <c r="T8" s="45">
        <v>16049.11</v>
      </c>
      <c r="U8" s="57"/>
      <c r="V8" s="57"/>
      <c r="W8" s="57"/>
      <c r="X8" s="57"/>
      <c r="Y8" s="57"/>
      <c r="Z8" s="57"/>
      <c r="AA8" s="57"/>
      <c r="AB8" s="42"/>
      <c r="AC8" s="42"/>
      <c r="AD8" s="42"/>
      <c r="AE8" s="42"/>
      <c r="AF8" s="42"/>
      <c r="AG8" s="42"/>
      <c r="AH8" s="42"/>
      <c r="AI8" s="42"/>
      <c r="AJ8" s="42"/>
      <c r="AK8" s="42"/>
      <c r="AL8" s="42"/>
      <c r="AM8" s="42"/>
      <c r="AN8" s="42"/>
      <c r="AO8" s="42"/>
    </row>
    <row r="9" spans="1:41" x14ac:dyDescent="0.3">
      <c r="A9" s="27" t="s">
        <v>20</v>
      </c>
      <c r="B9" s="43">
        <v>359292.36041140975</v>
      </c>
      <c r="C9" s="43">
        <v>864271.30861375225</v>
      </c>
      <c r="D9" s="43">
        <v>132570.07687454048</v>
      </c>
      <c r="E9" s="43">
        <v>192878.09618915769</v>
      </c>
      <c r="F9" s="43">
        <v>780238.05029317853</v>
      </c>
      <c r="G9" s="43">
        <v>4841967</v>
      </c>
      <c r="H9" s="43">
        <v>143122.46</v>
      </c>
      <c r="I9" s="43">
        <v>65360</v>
      </c>
      <c r="J9" s="43">
        <v>650655</v>
      </c>
      <c r="K9" s="43">
        <v>180542</v>
      </c>
      <c r="L9" s="43">
        <v>151783</v>
      </c>
      <c r="M9" s="43">
        <v>148801</v>
      </c>
      <c r="N9" s="43">
        <v>70190</v>
      </c>
      <c r="O9" s="43">
        <v>197022</v>
      </c>
      <c r="P9" s="43">
        <v>111250.5253094603</v>
      </c>
      <c r="Q9" s="43">
        <v>203094</v>
      </c>
      <c r="R9" s="43">
        <v>170471</v>
      </c>
      <c r="S9" s="158">
        <v>616547.4</v>
      </c>
      <c r="T9" s="43">
        <v>390409.6</v>
      </c>
      <c r="U9" s="57"/>
      <c r="V9" s="57"/>
      <c r="W9" s="57"/>
      <c r="X9" s="57"/>
      <c r="Y9" s="57"/>
      <c r="Z9" s="57"/>
      <c r="AA9" s="57"/>
      <c r="AB9" s="42"/>
      <c r="AC9" s="42"/>
      <c r="AD9" s="42"/>
      <c r="AE9" s="42"/>
      <c r="AF9" s="42"/>
      <c r="AG9" s="42"/>
      <c r="AH9" s="42"/>
      <c r="AI9" s="42"/>
      <c r="AJ9" s="42"/>
      <c r="AK9" s="42"/>
      <c r="AL9" s="42"/>
      <c r="AM9" s="42"/>
      <c r="AN9" s="42"/>
      <c r="AO9" s="42"/>
    </row>
    <row r="10" spans="1:41" x14ac:dyDescent="0.3">
      <c r="A10" s="29" t="s">
        <v>21</v>
      </c>
      <c r="B10" s="45">
        <v>872231.5009069118</v>
      </c>
      <c r="C10" s="45">
        <v>848756.50742481893</v>
      </c>
      <c r="D10" s="45">
        <v>944771.04810402647</v>
      </c>
      <c r="E10" s="45">
        <v>948602.73208871949</v>
      </c>
      <c r="F10" s="45">
        <v>842967.87916324032</v>
      </c>
      <c r="G10" s="45">
        <v>838799</v>
      </c>
      <c r="H10" s="45">
        <v>935766.701</v>
      </c>
      <c r="I10" s="45">
        <v>923028</v>
      </c>
      <c r="J10" s="45">
        <v>962459</v>
      </c>
      <c r="K10" s="45">
        <v>1342940</v>
      </c>
      <c r="L10" s="45">
        <v>1533394</v>
      </c>
      <c r="M10" s="45">
        <v>1599967</v>
      </c>
      <c r="N10" s="45">
        <v>1569894</v>
      </c>
      <c r="O10" s="45">
        <v>1519154</v>
      </c>
      <c r="P10" s="45">
        <v>1596950.9606284865</v>
      </c>
      <c r="Q10" s="45">
        <v>1709623</v>
      </c>
      <c r="R10" s="45">
        <v>1771370</v>
      </c>
      <c r="S10" s="156">
        <v>1891077</v>
      </c>
      <c r="T10" s="45">
        <v>1739030</v>
      </c>
      <c r="U10" s="57"/>
      <c r="V10" s="57"/>
      <c r="W10" s="57"/>
      <c r="X10" s="57"/>
      <c r="Y10" s="57"/>
      <c r="Z10" s="57"/>
      <c r="AA10" s="57"/>
      <c r="AB10" s="42"/>
      <c r="AC10" s="42"/>
      <c r="AD10" s="42"/>
      <c r="AE10" s="42"/>
      <c r="AF10" s="42"/>
      <c r="AG10" s="42"/>
      <c r="AH10" s="42"/>
      <c r="AI10" s="42"/>
      <c r="AJ10" s="42"/>
      <c r="AK10" s="42"/>
      <c r="AL10" s="42"/>
      <c r="AM10" s="42"/>
      <c r="AN10" s="42"/>
      <c r="AO10" s="42"/>
    </row>
    <row r="11" spans="1:41" x14ac:dyDescent="0.3">
      <c r="A11" s="27" t="s">
        <v>68</v>
      </c>
      <c r="B11" s="43">
        <v>0</v>
      </c>
      <c r="C11" s="43">
        <v>0</v>
      </c>
      <c r="D11" s="43">
        <v>0</v>
      </c>
      <c r="E11" s="43">
        <v>0</v>
      </c>
      <c r="F11" s="43">
        <v>0</v>
      </c>
      <c r="G11" s="43">
        <v>0</v>
      </c>
      <c r="H11" s="43">
        <v>0</v>
      </c>
      <c r="I11" s="43">
        <v>0</v>
      </c>
      <c r="J11" s="43">
        <v>0</v>
      </c>
      <c r="K11" s="43">
        <v>0</v>
      </c>
      <c r="L11" s="43">
        <v>0</v>
      </c>
      <c r="M11" s="43">
        <v>0</v>
      </c>
      <c r="N11" s="43">
        <v>0</v>
      </c>
      <c r="O11" s="43">
        <v>0</v>
      </c>
      <c r="P11" s="43">
        <v>0</v>
      </c>
      <c r="Q11" s="43">
        <v>0</v>
      </c>
      <c r="R11" s="43">
        <v>0</v>
      </c>
      <c r="S11" s="158">
        <v>6093.6670000000004</v>
      </c>
      <c r="T11" s="43">
        <v>6452.66</v>
      </c>
      <c r="U11" s="57"/>
      <c r="V11" s="57"/>
      <c r="W11" s="57"/>
      <c r="X11" s="57"/>
      <c r="Y11" s="57"/>
      <c r="Z11" s="57"/>
      <c r="AA11" s="57"/>
      <c r="AB11" s="42"/>
      <c r="AC11" s="42"/>
      <c r="AD11" s="42"/>
      <c r="AE11" s="42"/>
      <c r="AF11" s="42"/>
      <c r="AG11" s="42"/>
      <c r="AH11" s="42"/>
      <c r="AI11" s="42"/>
      <c r="AJ11" s="42"/>
      <c r="AK11" s="42"/>
      <c r="AL11" s="42"/>
      <c r="AM11" s="42"/>
      <c r="AN11" s="42"/>
      <c r="AO11" s="42"/>
    </row>
    <row r="12" spans="1:41" x14ac:dyDescent="0.3">
      <c r="A12" s="29" t="s">
        <v>23</v>
      </c>
      <c r="B12" s="45">
        <v>0</v>
      </c>
      <c r="C12" s="45">
        <v>0</v>
      </c>
      <c r="D12" s="45">
        <v>0</v>
      </c>
      <c r="E12" s="45">
        <v>0</v>
      </c>
      <c r="F12" s="45">
        <v>0</v>
      </c>
      <c r="G12" s="45">
        <v>0</v>
      </c>
      <c r="H12" s="45">
        <v>0</v>
      </c>
      <c r="I12" s="45">
        <v>0</v>
      </c>
      <c r="J12" s="45">
        <v>0</v>
      </c>
      <c r="K12" s="45">
        <v>0</v>
      </c>
      <c r="L12" s="45">
        <v>0</v>
      </c>
      <c r="M12" s="45">
        <v>0</v>
      </c>
      <c r="N12" s="45">
        <v>0</v>
      </c>
      <c r="O12" s="45">
        <v>0</v>
      </c>
      <c r="P12" s="45">
        <v>0</v>
      </c>
      <c r="Q12" s="45">
        <v>0</v>
      </c>
      <c r="R12" s="45">
        <v>0</v>
      </c>
      <c r="S12" s="156">
        <v>9518.8619999999992</v>
      </c>
      <c r="T12" s="45">
        <v>31379.040000000001</v>
      </c>
      <c r="U12" s="57"/>
      <c r="V12" s="57"/>
      <c r="W12" s="57"/>
      <c r="X12" s="57"/>
      <c r="Y12" s="57"/>
      <c r="Z12" s="57"/>
      <c r="AA12" s="57"/>
      <c r="AB12" s="42"/>
      <c r="AC12" s="42"/>
      <c r="AD12" s="42"/>
      <c r="AE12" s="42"/>
      <c r="AF12" s="42"/>
      <c r="AG12" s="42"/>
      <c r="AH12" s="42"/>
      <c r="AI12" s="42"/>
      <c r="AJ12" s="42"/>
      <c r="AK12" s="42"/>
      <c r="AL12" s="42"/>
      <c r="AM12" s="42"/>
      <c r="AN12" s="42"/>
      <c r="AO12" s="42"/>
    </row>
    <row r="13" spans="1:41" x14ac:dyDescent="0.3">
      <c r="A13" s="27" t="s">
        <v>24</v>
      </c>
      <c r="B13" s="43">
        <v>0</v>
      </c>
      <c r="C13" s="43">
        <v>0</v>
      </c>
      <c r="D13" s="43">
        <v>0</v>
      </c>
      <c r="E13" s="43">
        <v>0</v>
      </c>
      <c r="F13" s="43">
        <v>0</v>
      </c>
      <c r="G13" s="43">
        <v>0</v>
      </c>
      <c r="H13" s="43">
        <v>0</v>
      </c>
      <c r="I13" s="43">
        <v>0</v>
      </c>
      <c r="J13" s="43">
        <v>0</v>
      </c>
      <c r="K13" s="43">
        <v>0</v>
      </c>
      <c r="L13" s="43">
        <v>0</v>
      </c>
      <c r="M13" s="43">
        <v>0</v>
      </c>
      <c r="N13" s="43">
        <v>0</v>
      </c>
      <c r="O13" s="43">
        <v>0</v>
      </c>
      <c r="P13" s="43">
        <v>0</v>
      </c>
      <c r="Q13" s="43">
        <v>0</v>
      </c>
      <c r="R13" s="43">
        <v>0</v>
      </c>
      <c r="S13" s="158">
        <v>54395.59</v>
      </c>
      <c r="T13" s="43">
        <v>28016.09</v>
      </c>
      <c r="U13" s="57"/>
      <c r="V13" s="57"/>
      <c r="W13" s="57"/>
      <c r="X13" s="57"/>
      <c r="Y13" s="57"/>
      <c r="Z13" s="57"/>
      <c r="AA13" s="57"/>
      <c r="AB13" s="42"/>
      <c r="AC13" s="42"/>
      <c r="AD13" s="42"/>
      <c r="AE13" s="42"/>
      <c r="AF13" s="42"/>
      <c r="AG13" s="42"/>
      <c r="AH13" s="42"/>
      <c r="AI13" s="42"/>
      <c r="AJ13" s="42"/>
      <c r="AK13" s="42"/>
      <c r="AL13" s="42"/>
      <c r="AM13" s="42"/>
      <c r="AN13" s="42"/>
      <c r="AO13" s="42"/>
    </row>
    <row r="14" spans="1:41" x14ac:dyDescent="0.3">
      <c r="A14" s="29" t="s">
        <v>25</v>
      </c>
      <c r="B14" s="45">
        <v>106540.79681725893</v>
      </c>
      <c r="C14" s="45">
        <v>214740.93597871854</v>
      </c>
      <c r="D14" s="45">
        <v>178737.34035891388</v>
      </c>
      <c r="E14" s="45">
        <v>131322.49402712399</v>
      </c>
      <c r="F14" s="45">
        <v>47455.009444525269</v>
      </c>
      <c r="G14" s="45">
        <v>480243</v>
      </c>
      <c r="H14" s="45">
        <v>116369.14700000001</v>
      </c>
      <c r="I14" s="45">
        <v>2495605</v>
      </c>
      <c r="J14" s="45">
        <v>58590</v>
      </c>
      <c r="K14" s="45">
        <v>585174</v>
      </c>
      <c r="L14" s="45">
        <v>139151</v>
      </c>
      <c r="M14" s="45">
        <v>87817</v>
      </c>
      <c r="N14" s="45">
        <v>80142</v>
      </c>
      <c r="O14" s="45">
        <v>105365</v>
      </c>
      <c r="P14" s="45">
        <v>161080.66783245676</v>
      </c>
      <c r="Q14" s="45">
        <v>70911</v>
      </c>
      <c r="R14" s="45">
        <v>692906</v>
      </c>
      <c r="S14" s="156">
        <v>630548.9</v>
      </c>
      <c r="T14" s="45">
        <v>207903.6</v>
      </c>
      <c r="U14" s="57"/>
      <c r="V14" s="57"/>
      <c r="W14" s="57"/>
      <c r="X14" s="57"/>
      <c r="Y14" s="57"/>
      <c r="Z14" s="57"/>
      <c r="AA14" s="57"/>
      <c r="AB14" s="42"/>
      <c r="AC14" s="42"/>
      <c r="AD14" s="42"/>
      <c r="AE14" s="42"/>
      <c r="AF14" s="42"/>
      <c r="AG14" s="42"/>
      <c r="AH14" s="42"/>
      <c r="AI14" s="42"/>
      <c r="AJ14" s="42"/>
      <c r="AK14" s="42"/>
      <c r="AL14" s="42"/>
      <c r="AM14" s="42"/>
      <c r="AN14" s="42"/>
      <c r="AO14" s="42"/>
    </row>
    <row r="15" spans="1:41" x14ac:dyDescent="0.3">
      <c r="A15" s="109" t="s">
        <v>65</v>
      </c>
      <c r="B15" s="43">
        <v>563463.77711377467</v>
      </c>
      <c r="C15" s="43">
        <v>748353.13018231466</v>
      </c>
      <c r="D15" s="43">
        <v>676043.61300015775</v>
      </c>
      <c r="E15" s="43">
        <v>748873.07882198156</v>
      </c>
      <c r="F15" s="43">
        <v>935983.11114492803</v>
      </c>
      <c r="G15" s="43">
        <v>928104</v>
      </c>
      <c r="H15" s="43">
        <v>923620.53300000005</v>
      </c>
      <c r="I15" s="43">
        <v>882872</v>
      </c>
      <c r="J15" s="43">
        <v>852283</v>
      </c>
      <c r="K15" s="43">
        <v>626308</v>
      </c>
      <c r="L15" s="43">
        <v>686850</v>
      </c>
      <c r="M15" s="43">
        <v>719008</v>
      </c>
      <c r="N15" s="43">
        <v>630533</v>
      </c>
      <c r="O15" s="43">
        <v>760368</v>
      </c>
      <c r="P15" s="43">
        <v>765480.78525692609</v>
      </c>
      <c r="Q15" s="43">
        <v>783436</v>
      </c>
      <c r="R15" s="43">
        <v>749605</v>
      </c>
      <c r="S15" s="158">
        <v>1154270</v>
      </c>
      <c r="T15" s="43">
        <v>1196936</v>
      </c>
      <c r="U15" s="57"/>
      <c r="V15" s="57"/>
      <c r="W15" s="57"/>
      <c r="X15" s="57"/>
      <c r="Y15" s="57"/>
      <c r="Z15" s="57"/>
      <c r="AA15" s="57"/>
      <c r="AB15" s="42"/>
      <c r="AC15" s="42"/>
      <c r="AD15" s="42"/>
      <c r="AE15" s="42"/>
      <c r="AF15" s="42"/>
      <c r="AG15" s="42"/>
      <c r="AH15" s="42"/>
      <c r="AI15" s="42"/>
      <c r="AJ15" s="42"/>
      <c r="AK15" s="42"/>
      <c r="AL15" s="42"/>
      <c r="AM15" s="42"/>
      <c r="AN15" s="42"/>
      <c r="AO15" s="42"/>
    </row>
    <row r="16" spans="1:41" x14ac:dyDescent="0.3">
      <c r="A16" s="31" t="s">
        <v>26</v>
      </c>
      <c r="B16" s="49">
        <f>SUM(B8:B15)</f>
        <v>1924879.3847082024</v>
      </c>
      <c r="C16" s="49">
        <f t="shared" ref="C16:R16" si="0">SUM(C8:C15)</f>
        <v>2718156.1474166359</v>
      </c>
      <c r="D16" s="49">
        <f t="shared" si="0"/>
        <v>1952604.8926085434</v>
      </c>
      <c r="E16" s="49">
        <f t="shared" si="0"/>
        <v>2047897.9417187283</v>
      </c>
      <c r="F16" s="49">
        <f t="shared" si="0"/>
        <v>2612802.2138844104</v>
      </c>
      <c r="G16" s="49">
        <f t="shared" si="0"/>
        <v>7134771</v>
      </c>
      <c r="H16" s="49">
        <f t="shared" si="0"/>
        <v>2131251.841</v>
      </c>
      <c r="I16" s="49">
        <f t="shared" si="0"/>
        <v>4562675</v>
      </c>
      <c r="J16" s="49">
        <f t="shared" si="0"/>
        <v>2543183</v>
      </c>
      <c r="K16" s="49">
        <f t="shared" si="0"/>
        <v>2773734</v>
      </c>
      <c r="L16" s="49">
        <f t="shared" si="0"/>
        <v>2530314</v>
      </c>
      <c r="M16" s="49">
        <f t="shared" si="0"/>
        <v>2564030</v>
      </c>
      <c r="N16" s="49">
        <f t="shared" si="0"/>
        <v>2358077</v>
      </c>
      <c r="O16" s="49">
        <f t="shared" si="0"/>
        <v>2589098</v>
      </c>
      <c r="P16" s="49">
        <f t="shared" si="0"/>
        <v>2692699.0755275441</v>
      </c>
      <c r="Q16" s="49">
        <f t="shared" si="0"/>
        <v>2779306</v>
      </c>
      <c r="R16" s="49">
        <f t="shared" si="0"/>
        <v>3395132</v>
      </c>
      <c r="S16" s="159">
        <v>4399126</v>
      </c>
      <c r="T16" s="49">
        <v>3616175</v>
      </c>
      <c r="U16" s="72"/>
      <c r="V16" s="72"/>
      <c r="W16" s="72"/>
      <c r="X16" s="72"/>
      <c r="Y16" s="72"/>
      <c r="Z16" s="72"/>
      <c r="AA16" s="72"/>
      <c r="AB16" s="42"/>
      <c r="AC16" s="42"/>
      <c r="AD16" s="42"/>
      <c r="AE16" s="42"/>
      <c r="AF16" s="42"/>
      <c r="AG16" s="42"/>
      <c r="AH16" s="42"/>
      <c r="AI16" s="42"/>
      <c r="AJ16" s="42"/>
      <c r="AK16" s="42"/>
      <c r="AL16" s="42"/>
      <c r="AM16" s="42"/>
      <c r="AN16" s="42"/>
      <c r="AO16" s="42"/>
    </row>
    <row r="17" spans="1:41" x14ac:dyDescent="0.3">
      <c r="A17" s="27" t="s">
        <v>27</v>
      </c>
      <c r="B17" s="43">
        <v>0</v>
      </c>
      <c r="C17" s="43">
        <v>0</v>
      </c>
      <c r="D17" s="43">
        <v>0</v>
      </c>
      <c r="E17" s="43">
        <v>0</v>
      </c>
      <c r="F17" s="43">
        <v>0</v>
      </c>
      <c r="G17" s="43">
        <v>0</v>
      </c>
      <c r="H17" s="43">
        <v>0</v>
      </c>
      <c r="I17" s="43">
        <v>0</v>
      </c>
      <c r="J17" s="43">
        <v>0</v>
      </c>
      <c r="K17" s="43">
        <v>0</v>
      </c>
      <c r="L17" s="43">
        <v>0</v>
      </c>
      <c r="M17" s="43">
        <v>0</v>
      </c>
      <c r="N17" s="43">
        <v>0</v>
      </c>
      <c r="O17" s="43">
        <v>0</v>
      </c>
      <c r="P17" s="43">
        <v>0</v>
      </c>
      <c r="Q17" s="43">
        <v>0</v>
      </c>
      <c r="R17" s="43">
        <v>0</v>
      </c>
      <c r="S17" s="158">
        <v>44821.17</v>
      </c>
      <c r="T17" s="43">
        <v>45822.19</v>
      </c>
      <c r="U17" s="57"/>
      <c r="V17" s="57"/>
      <c r="W17" s="57"/>
      <c r="X17" s="57"/>
      <c r="Y17" s="57"/>
      <c r="Z17" s="57"/>
      <c r="AA17" s="57"/>
      <c r="AB17" s="42"/>
      <c r="AC17" s="42"/>
      <c r="AD17" s="42"/>
      <c r="AE17" s="42"/>
      <c r="AF17" s="42"/>
      <c r="AG17" s="42"/>
      <c r="AH17" s="42"/>
      <c r="AI17" s="42"/>
      <c r="AJ17" s="42"/>
      <c r="AK17" s="42"/>
      <c r="AL17" s="42"/>
      <c r="AM17" s="42"/>
      <c r="AN17" s="42"/>
      <c r="AO17" s="42"/>
    </row>
    <row r="18" spans="1:41" x14ac:dyDescent="0.3">
      <c r="A18" s="29" t="s">
        <v>28</v>
      </c>
      <c r="B18" s="45">
        <v>0</v>
      </c>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156">
        <v>446248.4</v>
      </c>
      <c r="T18" s="45">
        <v>462720.6</v>
      </c>
      <c r="U18" s="57"/>
      <c r="V18" s="57"/>
      <c r="W18" s="57"/>
      <c r="X18" s="57"/>
      <c r="Y18" s="57"/>
      <c r="Z18" s="57"/>
      <c r="AA18" s="57"/>
      <c r="AB18" s="42"/>
      <c r="AC18" s="42"/>
      <c r="AD18" s="42"/>
      <c r="AE18" s="42"/>
      <c r="AF18" s="42"/>
      <c r="AG18" s="42"/>
      <c r="AH18" s="42"/>
      <c r="AI18" s="42"/>
      <c r="AJ18" s="42"/>
      <c r="AK18" s="42"/>
      <c r="AL18" s="42"/>
      <c r="AM18" s="42"/>
      <c r="AN18" s="42"/>
      <c r="AO18" s="42"/>
    </row>
    <row r="19" spans="1:41" x14ac:dyDescent="0.3">
      <c r="A19" s="27" t="s">
        <v>29</v>
      </c>
      <c r="B19" s="43">
        <v>0</v>
      </c>
      <c r="C19" s="43">
        <v>0</v>
      </c>
      <c r="D19" s="43">
        <v>0</v>
      </c>
      <c r="E19" s="43">
        <v>0</v>
      </c>
      <c r="F19" s="43">
        <v>0</v>
      </c>
      <c r="G19" s="43">
        <v>0</v>
      </c>
      <c r="H19" s="43">
        <v>0</v>
      </c>
      <c r="I19" s="43">
        <v>0</v>
      </c>
      <c r="J19" s="43">
        <v>0</v>
      </c>
      <c r="K19" s="43">
        <v>0</v>
      </c>
      <c r="L19" s="43">
        <v>0</v>
      </c>
      <c r="M19" s="43">
        <v>0</v>
      </c>
      <c r="N19" s="43">
        <v>0</v>
      </c>
      <c r="O19" s="43">
        <v>0</v>
      </c>
      <c r="P19" s="43">
        <v>0</v>
      </c>
      <c r="Q19" s="43">
        <v>0</v>
      </c>
      <c r="R19" s="43">
        <v>0</v>
      </c>
      <c r="S19" s="158">
        <v>360836.9</v>
      </c>
      <c r="T19" s="43">
        <v>367364.9</v>
      </c>
      <c r="U19" s="57"/>
      <c r="V19" s="57"/>
      <c r="W19" s="57"/>
      <c r="X19" s="57"/>
      <c r="Y19" s="57"/>
      <c r="Z19" s="57"/>
      <c r="AA19" s="57"/>
      <c r="AB19" s="42"/>
      <c r="AC19" s="42"/>
      <c r="AD19" s="42"/>
      <c r="AE19" s="42"/>
      <c r="AF19" s="42"/>
      <c r="AG19" s="42"/>
      <c r="AH19" s="42"/>
      <c r="AI19" s="42"/>
      <c r="AJ19" s="42"/>
      <c r="AK19" s="42"/>
      <c r="AL19" s="42"/>
      <c r="AM19" s="42"/>
      <c r="AN19" s="42"/>
      <c r="AO19" s="42"/>
    </row>
    <row r="20" spans="1:41" x14ac:dyDescent="0.3">
      <c r="A20" s="29" t="s">
        <v>30</v>
      </c>
      <c r="B20" s="45">
        <v>0</v>
      </c>
      <c r="C20" s="45">
        <v>0</v>
      </c>
      <c r="D20" s="45">
        <v>0</v>
      </c>
      <c r="E20" s="45">
        <v>0</v>
      </c>
      <c r="F20" s="45">
        <v>0</v>
      </c>
      <c r="G20" s="45">
        <v>0</v>
      </c>
      <c r="H20" s="45">
        <v>0</v>
      </c>
      <c r="I20" s="45">
        <v>0</v>
      </c>
      <c r="J20" s="45">
        <v>0</v>
      </c>
      <c r="K20" s="45">
        <v>0</v>
      </c>
      <c r="L20" s="45">
        <v>0</v>
      </c>
      <c r="M20" s="45">
        <v>0</v>
      </c>
      <c r="N20" s="45">
        <v>0</v>
      </c>
      <c r="O20" s="45">
        <v>0</v>
      </c>
      <c r="P20" s="45">
        <v>0</v>
      </c>
      <c r="Q20" s="45">
        <v>0</v>
      </c>
      <c r="R20" s="45">
        <v>0</v>
      </c>
      <c r="S20" s="156">
        <v>214927.5</v>
      </c>
      <c r="T20" s="45">
        <v>225363.9</v>
      </c>
      <c r="U20" s="57"/>
      <c r="V20" s="57"/>
      <c r="W20" s="57"/>
      <c r="X20" s="57"/>
      <c r="Y20" s="57"/>
      <c r="Z20" s="57"/>
      <c r="AA20" s="57"/>
      <c r="AB20" s="42"/>
      <c r="AC20" s="42"/>
      <c r="AD20" s="42"/>
      <c r="AE20" s="42"/>
      <c r="AF20" s="42"/>
      <c r="AG20" s="42"/>
      <c r="AH20" s="42"/>
      <c r="AI20" s="42"/>
      <c r="AJ20" s="42"/>
      <c r="AK20" s="42"/>
      <c r="AL20" s="42"/>
      <c r="AM20" s="42"/>
      <c r="AN20" s="42"/>
      <c r="AO20" s="42"/>
    </row>
    <row r="21" spans="1:41" x14ac:dyDescent="0.3">
      <c r="A21" s="30" t="s">
        <v>69</v>
      </c>
      <c r="B21" s="48">
        <v>1401052.8038966558</v>
      </c>
      <c r="C21" s="48">
        <v>1652886.0368248264</v>
      </c>
      <c r="D21" s="48">
        <v>2135778.9952890654</v>
      </c>
      <c r="E21" s="48">
        <v>2529550.0952836135</v>
      </c>
      <c r="F21" s="48">
        <v>2266046.5292451452</v>
      </c>
      <c r="G21" s="48">
        <v>2359343</v>
      </c>
      <c r="H21" s="48">
        <v>2180900.466</v>
      </c>
      <c r="I21" s="48">
        <v>2142977</v>
      </c>
      <c r="J21" s="48">
        <v>1758558</v>
      </c>
      <c r="K21" s="48">
        <v>1562721</v>
      </c>
      <c r="L21" s="48">
        <v>1599411</v>
      </c>
      <c r="M21" s="48">
        <v>1476380</v>
      </c>
      <c r="N21" s="48">
        <v>1268304</v>
      </c>
      <c r="O21" s="48">
        <v>1173638</v>
      </c>
      <c r="P21" s="48">
        <v>865253.80053217837</v>
      </c>
      <c r="Q21" s="48">
        <v>753948</v>
      </c>
      <c r="R21" s="48">
        <v>957576</v>
      </c>
      <c r="S21" s="157">
        <v>1066834</v>
      </c>
      <c r="T21" s="48">
        <v>1101272</v>
      </c>
      <c r="U21" s="72"/>
      <c r="V21" s="72"/>
      <c r="W21" s="72"/>
      <c r="X21" s="72"/>
      <c r="Y21" s="72"/>
      <c r="Z21" s="72"/>
      <c r="AA21" s="72"/>
      <c r="AB21" s="42"/>
      <c r="AC21" s="42"/>
      <c r="AD21" s="42"/>
      <c r="AE21" s="42"/>
      <c r="AF21" s="42"/>
      <c r="AG21" s="42"/>
      <c r="AH21" s="42"/>
      <c r="AI21" s="42"/>
      <c r="AJ21" s="42"/>
      <c r="AK21" s="42"/>
      <c r="AL21" s="42"/>
      <c r="AM21" s="42"/>
      <c r="AN21" s="42"/>
      <c r="AO21" s="42"/>
    </row>
    <row r="22" spans="1:41" x14ac:dyDescent="0.3">
      <c r="A22" s="29" t="s">
        <v>32</v>
      </c>
      <c r="B22" s="45">
        <v>254554.32015145646</v>
      </c>
      <c r="C22" s="45">
        <v>277859.09406202764</v>
      </c>
      <c r="D22" s="45">
        <v>268718.49664039846</v>
      </c>
      <c r="E22" s="45">
        <v>199143.38865274054</v>
      </c>
      <c r="F22" s="45">
        <v>183377.2263893749</v>
      </c>
      <c r="G22" s="45">
        <v>211221</v>
      </c>
      <c r="H22" s="45">
        <v>219705.027</v>
      </c>
      <c r="I22" s="45">
        <v>219659</v>
      </c>
      <c r="J22" s="45">
        <v>204365</v>
      </c>
      <c r="K22" s="45">
        <v>199214</v>
      </c>
      <c r="L22" s="45">
        <v>245386</v>
      </c>
      <c r="M22" s="45">
        <v>229613</v>
      </c>
      <c r="N22" s="45">
        <v>204596</v>
      </c>
      <c r="O22" s="45">
        <v>213768</v>
      </c>
      <c r="P22" s="45">
        <v>249768.53969219502</v>
      </c>
      <c r="Q22" s="45">
        <v>226962</v>
      </c>
      <c r="R22" s="45">
        <v>257830</v>
      </c>
      <c r="S22" s="156">
        <v>320155.2</v>
      </c>
      <c r="T22" s="45">
        <v>314764.7</v>
      </c>
      <c r="U22" s="57"/>
      <c r="V22" s="57"/>
      <c r="W22" s="57"/>
      <c r="X22" s="57"/>
      <c r="Y22" s="57"/>
      <c r="Z22" s="57"/>
      <c r="AA22" s="57"/>
      <c r="AB22" s="42"/>
      <c r="AC22" s="42"/>
      <c r="AD22" s="42"/>
      <c r="AE22" s="42"/>
      <c r="AF22" s="42"/>
      <c r="AG22" s="42"/>
      <c r="AH22" s="42"/>
      <c r="AI22" s="42"/>
      <c r="AJ22" s="42"/>
      <c r="AK22" s="42"/>
      <c r="AL22" s="42"/>
      <c r="AM22" s="42"/>
      <c r="AN22" s="42"/>
      <c r="AO22" s="42"/>
    </row>
    <row r="23" spans="1:41" x14ac:dyDescent="0.3">
      <c r="A23" s="27" t="s">
        <v>33</v>
      </c>
      <c r="B23" s="43">
        <v>161587.7607360766</v>
      </c>
      <c r="C23" s="43">
        <v>176737.96554681097</v>
      </c>
      <c r="D23" s="43">
        <v>191353.79780798533</v>
      </c>
      <c r="E23" s="43">
        <v>181734.35948191353</v>
      </c>
      <c r="F23" s="43">
        <v>151388.94370513246</v>
      </c>
      <c r="G23" s="43">
        <v>152048</v>
      </c>
      <c r="H23" s="43">
        <v>128677.742</v>
      </c>
      <c r="I23" s="43">
        <v>130789</v>
      </c>
      <c r="J23" s="43">
        <v>106368</v>
      </c>
      <c r="K23" s="43">
        <v>114705</v>
      </c>
      <c r="L23" s="43">
        <v>119294</v>
      </c>
      <c r="M23" s="43">
        <v>106357</v>
      </c>
      <c r="N23" s="43">
        <v>104231</v>
      </c>
      <c r="O23" s="43">
        <v>98395</v>
      </c>
      <c r="P23" s="43">
        <v>111534.22892962373</v>
      </c>
      <c r="Q23" s="43">
        <v>108639</v>
      </c>
      <c r="R23" s="43">
        <v>133345</v>
      </c>
      <c r="S23" s="158">
        <v>164964.4</v>
      </c>
      <c r="T23" s="43">
        <v>153077.20000000001</v>
      </c>
      <c r="U23" s="57"/>
      <c r="V23" s="57"/>
      <c r="W23" s="57"/>
      <c r="X23" s="57"/>
      <c r="Y23" s="57"/>
      <c r="Z23" s="57"/>
      <c r="AA23" s="57"/>
      <c r="AB23" s="42"/>
      <c r="AC23" s="42"/>
      <c r="AD23" s="42"/>
      <c r="AE23" s="42"/>
      <c r="AF23" s="42"/>
      <c r="AG23" s="42"/>
      <c r="AH23" s="42"/>
      <c r="AI23" s="42"/>
      <c r="AJ23" s="42"/>
      <c r="AK23" s="42"/>
      <c r="AL23" s="42"/>
      <c r="AM23" s="42"/>
      <c r="AN23" s="42"/>
      <c r="AO23" s="42"/>
    </row>
    <row r="24" spans="1:41" x14ac:dyDescent="0.3">
      <c r="A24" s="29" t="s">
        <v>34</v>
      </c>
      <c r="B24" s="45">
        <v>31504.868593542484</v>
      </c>
      <c r="C24" s="45">
        <v>30737.572480908024</v>
      </c>
      <c r="D24" s="45">
        <v>37876.864080789615</v>
      </c>
      <c r="E24" s="45">
        <v>36373.207731267576</v>
      </c>
      <c r="F24" s="45">
        <v>29835.357591917491</v>
      </c>
      <c r="G24" s="45">
        <v>38886</v>
      </c>
      <c r="H24" s="45">
        <v>34454.462999999996</v>
      </c>
      <c r="I24" s="45">
        <v>26531</v>
      </c>
      <c r="J24" s="45">
        <v>37139</v>
      </c>
      <c r="K24" s="45">
        <v>20084</v>
      </c>
      <c r="L24" s="45">
        <v>16306</v>
      </c>
      <c r="M24" s="45">
        <v>17496</v>
      </c>
      <c r="N24" s="45">
        <v>18466</v>
      </c>
      <c r="O24" s="45">
        <v>19237</v>
      </c>
      <c r="P24" s="45">
        <v>12870.648726897591</v>
      </c>
      <c r="Q24" s="45">
        <v>18042</v>
      </c>
      <c r="R24" s="45">
        <v>13751</v>
      </c>
      <c r="S24" s="156">
        <v>15862.24</v>
      </c>
      <c r="T24" s="45">
        <v>18587.09</v>
      </c>
      <c r="U24" s="57"/>
      <c r="V24" s="57"/>
      <c r="W24" s="57"/>
      <c r="X24" s="57"/>
      <c r="Y24" s="57"/>
      <c r="Z24" s="57"/>
      <c r="AA24" s="57"/>
      <c r="AB24" s="42"/>
      <c r="AC24" s="42"/>
      <c r="AD24" s="42"/>
      <c r="AE24" s="42"/>
      <c r="AF24" s="42"/>
      <c r="AG24" s="42"/>
      <c r="AH24" s="42"/>
      <c r="AI24" s="42"/>
      <c r="AJ24" s="42"/>
      <c r="AK24" s="42"/>
      <c r="AL24" s="42"/>
      <c r="AM24" s="42"/>
      <c r="AN24" s="42"/>
      <c r="AO24" s="42"/>
    </row>
    <row r="25" spans="1:41" x14ac:dyDescent="0.3">
      <c r="A25" s="27" t="s">
        <v>35</v>
      </c>
      <c r="B25" s="43">
        <v>1294659.9448105833</v>
      </c>
      <c r="C25" s="43">
        <v>1538152.7106090556</v>
      </c>
      <c r="D25" s="43">
        <v>1127181.1386818949</v>
      </c>
      <c r="E25" s="43">
        <v>938900.59999300726</v>
      </c>
      <c r="F25" s="43">
        <v>1381716.6707835053</v>
      </c>
      <c r="G25" s="43">
        <v>1155605</v>
      </c>
      <c r="H25" s="43">
        <v>1029651.485</v>
      </c>
      <c r="I25" s="43">
        <v>1133427</v>
      </c>
      <c r="J25" s="43">
        <v>1054838</v>
      </c>
      <c r="K25" s="43">
        <v>1554539</v>
      </c>
      <c r="L25" s="43">
        <v>1290218</v>
      </c>
      <c r="M25" s="43">
        <v>1197346</v>
      </c>
      <c r="N25" s="43">
        <v>1909165</v>
      </c>
      <c r="O25" s="43">
        <v>1108096</v>
      </c>
      <c r="P25" s="43">
        <v>1147168.8585586878</v>
      </c>
      <c r="Q25" s="43">
        <v>1197808</v>
      </c>
      <c r="R25" s="43">
        <v>1558668</v>
      </c>
      <c r="S25" s="158">
        <v>1591656</v>
      </c>
      <c r="T25" s="43">
        <v>1646651</v>
      </c>
      <c r="U25" s="57"/>
      <c r="V25" s="57"/>
      <c r="W25" s="57"/>
      <c r="X25" s="57"/>
      <c r="Y25" s="57"/>
      <c r="Z25" s="57"/>
      <c r="AA25" s="57"/>
      <c r="AB25" s="42"/>
      <c r="AC25" s="42"/>
      <c r="AD25" s="42"/>
      <c r="AE25" s="42"/>
      <c r="AF25" s="42"/>
      <c r="AG25" s="42"/>
      <c r="AH25" s="42"/>
      <c r="AI25" s="42"/>
      <c r="AJ25" s="42"/>
      <c r="AK25" s="42"/>
      <c r="AL25" s="42"/>
      <c r="AM25" s="42"/>
      <c r="AN25" s="42"/>
      <c r="AO25" s="42"/>
    </row>
    <row r="26" spans="1:41" ht="16.5" thickBot="1" x14ac:dyDescent="0.35">
      <c r="A26" s="40" t="s">
        <v>36</v>
      </c>
      <c r="B26" s="50">
        <v>7921804.1100690635</v>
      </c>
      <c r="C26" s="50">
        <v>10217634.325524285</v>
      </c>
      <c r="D26" s="50">
        <v>9091625.6675513703</v>
      </c>
      <c r="E26" s="50">
        <v>9278192.3983021583</v>
      </c>
      <c r="F26" s="50">
        <v>9553322.235334171</v>
      </c>
      <c r="G26" s="50">
        <v>14045286</v>
      </c>
      <c r="H26" s="50">
        <v>8564246.2540000007</v>
      </c>
      <c r="I26" s="50">
        <v>10933486</v>
      </c>
      <c r="J26" s="50">
        <v>8393132</v>
      </c>
      <c r="K26" s="50">
        <v>10090828</v>
      </c>
      <c r="L26" s="50">
        <v>8820774</v>
      </c>
      <c r="M26" s="50">
        <v>7929550</v>
      </c>
      <c r="N26" s="50">
        <v>8774436</v>
      </c>
      <c r="O26" s="50">
        <v>7918175</v>
      </c>
      <c r="P26" s="50">
        <v>7808211.3854152886</v>
      </c>
      <c r="Q26" s="50">
        <v>8295577</v>
      </c>
      <c r="R26" s="50">
        <v>9861119</v>
      </c>
      <c r="S26" s="160">
        <f>'Erstatninger (årlig)'!I59</f>
        <v>10487253</v>
      </c>
      <c r="T26" s="50">
        <v>9529341</v>
      </c>
      <c r="U26" s="72"/>
      <c r="V26" s="72"/>
      <c r="W26" s="72"/>
      <c r="X26" s="72"/>
      <c r="Y26" s="72"/>
      <c r="Z26" s="72"/>
      <c r="AA26" s="72"/>
      <c r="AB26" s="42"/>
      <c r="AC26" s="42"/>
      <c r="AD26" s="42"/>
      <c r="AE26" s="42"/>
      <c r="AF26" s="42"/>
      <c r="AG26" s="42"/>
      <c r="AH26" s="42"/>
      <c r="AI26" s="42"/>
      <c r="AJ26" s="42"/>
      <c r="AK26" s="42"/>
      <c r="AL26" s="42"/>
      <c r="AM26" s="42"/>
      <c r="AN26" s="42"/>
      <c r="AO26" s="42"/>
    </row>
    <row r="27" spans="1:41" ht="16.5" thickTop="1" x14ac:dyDescent="0.3">
      <c r="A27" s="100" t="s">
        <v>118</v>
      </c>
      <c r="B27" s="140"/>
      <c r="C27" s="140"/>
      <c r="D27" s="140"/>
      <c r="E27" s="140"/>
      <c r="F27" s="140"/>
      <c r="G27" s="140"/>
      <c r="H27" s="140"/>
      <c r="I27" s="140"/>
      <c r="J27" s="140"/>
      <c r="K27" s="140"/>
      <c r="L27" s="140"/>
      <c r="M27" s="140"/>
      <c r="N27" s="140"/>
      <c r="O27" s="140"/>
      <c r="P27" s="140"/>
      <c r="Q27" s="140"/>
      <c r="R27" s="140"/>
      <c r="S27" s="119"/>
      <c r="T27" s="141" t="s">
        <v>44</v>
      </c>
      <c r="U27" s="73"/>
      <c r="V27" s="73"/>
      <c r="W27" s="73"/>
      <c r="X27" s="73"/>
      <c r="Y27" s="73"/>
      <c r="Z27" s="73"/>
      <c r="AA27" s="73"/>
    </row>
    <row r="28" spans="1:41" ht="31.5" customHeight="1" x14ac:dyDescent="0.3">
      <c r="A28" s="180" t="s">
        <v>66</v>
      </c>
      <c r="B28" s="180"/>
      <c r="C28" s="180"/>
      <c r="D28" s="180"/>
      <c r="E28" s="119"/>
      <c r="F28" s="119"/>
      <c r="G28" s="119"/>
      <c r="H28" s="119"/>
      <c r="I28" s="119"/>
      <c r="J28" s="119"/>
      <c r="K28" s="119"/>
      <c r="L28" s="119"/>
      <c r="M28" s="119"/>
      <c r="N28" s="119"/>
      <c r="O28" s="119"/>
      <c r="P28" s="119"/>
      <c r="Q28" s="119"/>
      <c r="R28" s="119"/>
      <c r="S28" s="119"/>
      <c r="T28" s="141" t="s">
        <v>44</v>
      </c>
      <c r="U28" s="73"/>
      <c r="V28" s="73"/>
      <c r="W28" s="73"/>
      <c r="X28" s="73"/>
      <c r="Y28" s="73"/>
      <c r="Z28" s="73"/>
      <c r="AA28" s="73"/>
    </row>
    <row r="29" spans="1:41" x14ac:dyDescent="0.3">
      <c r="A29" s="180" t="s">
        <v>67</v>
      </c>
      <c r="B29" s="180"/>
      <c r="C29" s="122"/>
      <c r="D29" s="122"/>
      <c r="E29" s="122"/>
      <c r="F29" s="122"/>
      <c r="G29" s="122"/>
      <c r="H29" s="122"/>
      <c r="I29" s="122"/>
      <c r="J29" s="122"/>
      <c r="K29" s="122"/>
      <c r="L29" s="122"/>
      <c r="M29" s="122"/>
      <c r="N29" s="122"/>
      <c r="O29" s="122"/>
      <c r="P29" s="122"/>
      <c r="Q29" s="122"/>
      <c r="R29" s="122"/>
      <c r="S29" s="141" t="s">
        <v>44</v>
      </c>
      <c r="T29" s="141" t="s">
        <v>44</v>
      </c>
      <c r="U29" s="73"/>
      <c r="V29" s="73"/>
      <c r="W29" s="73"/>
      <c r="X29" s="73"/>
      <c r="Y29" s="73"/>
      <c r="Z29" s="73"/>
      <c r="AA29" s="73"/>
    </row>
    <row r="30" spans="1:41" x14ac:dyDescent="0.3">
      <c r="A30" s="7"/>
      <c r="B30" s="122"/>
      <c r="C30" s="122"/>
      <c r="D30" s="122"/>
      <c r="E30" s="122"/>
      <c r="F30" s="122"/>
      <c r="G30" s="122"/>
      <c r="H30" s="122"/>
      <c r="I30" s="122"/>
      <c r="J30" s="122"/>
      <c r="K30" s="122"/>
      <c r="L30" s="122"/>
      <c r="M30" s="122"/>
      <c r="N30" s="122"/>
      <c r="O30" s="122"/>
      <c r="P30" s="122"/>
      <c r="Q30" s="122"/>
      <c r="R30" s="122"/>
      <c r="S30" s="141" t="s">
        <v>44</v>
      </c>
      <c r="T30" s="141" t="s">
        <v>44</v>
      </c>
      <c r="U30" s="73"/>
      <c r="V30" s="73"/>
      <c r="W30" s="73"/>
      <c r="X30" s="73"/>
      <c r="Y30" s="73"/>
      <c r="Z30" s="73"/>
      <c r="AA30" s="73"/>
    </row>
    <row r="31" spans="1:41" x14ac:dyDescent="0.3">
      <c r="A31" s="7"/>
      <c r="B31" s="122"/>
      <c r="C31" s="122"/>
      <c r="D31" s="122"/>
      <c r="E31" s="122"/>
      <c r="F31" s="122"/>
      <c r="G31" s="122"/>
      <c r="H31" s="122"/>
      <c r="I31" s="122"/>
      <c r="J31" s="122"/>
      <c r="K31" s="122"/>
      <c r="L31" s="122"/>
      <c r="M31" s="122"/>
      <c r="N31" s="122"/>
      <c r="O31" s="122"/>
      <c r="P31" s="122"/>
      <c r="Q31" s="122"/>
      <c r="R31" s="122"/>
      <c r="S31" s="141" t="s">
        <v>44</v>
      </c>
      <c r="T31" s="141" t="s">
        <v>44</v>
      </c>
      <c r="U31" s="73"/>
      <c r="V31" s="73"/>
      <c r="W31" s="73"/>
      <c r="X31" s="73"/>
      <c r="Y31" s="73"/>
      <c r="Z31" s="73"/>
      <c r="AA31" s="73"/>
    </row>
    <row r="32" spans="1:41" x14ac:dyDescent="0.3">
      <c r="A32" s="7"/>
      <c r="B32" s="122"/>
      <c r="C32" s="122"/>
      <c r="D32" s="122"/>
      <c r="E32" s="122"/>
      <c r="F32" s="122"/>
      <c r="G32" s="122"/>
      <c r="H32" s="122"/>
      <c r="I32" s="122"/>
      <c r="J32" s="122"/>
      <c r="K32" s="122"/>
      <c r="L32" s="122"/>
      <c r="M32" s="122"/>
      <c r="N32" s="122"/>
      <c r="O32" s="122"/>
      <c r="P32" s="122"/>
      <c r="Q32" s="122"/>
      <c r="R32" s="122"/>
      <c r="S32" s="141" t="s">
        <v>44</v>
      </c>
      <c r="T32" s="141" t="s">
        <v>44</v>
      </c>
      <c r="U32" s="73"/>
      <c r="V32" s="73"/>
      <c r="W32" s="73"/>
      <c r="X32" s="73"/>
      <c r="Y32" s="73"/>
      <c r="Z32" s="73"/>
      <c r="AA32" s="73"/>
    </row>
    <row r="33" spans="1:27" x14ac:dyDescent="0.3">
      <c r="A33" s="26" t="s">
        <v>18</v>
      </c>
      <c r="B33" s="142"/>
      <c r="C33" s="142"/>
      <c r="D33" s="142"/>
      <c r="E33" s="142"/>
      <c r="F33" s="142"/>
      <c r="G33" s="142"/>
      <c r="H33" s="142"/>
      <c r="I33" s="142"/>
      <c r="J33" s="142"/>
      <c r="K33" s="142"/>
      <c r="L33" s="142"/>
      <c r="M33" s="142"/>
      <c r="N33" s="142"/>
      <c r="O33" s="142"/>
      <c r="P33" s="142"/>
      <c r="Q33" s="142"/>
      <c r="R33" s="142"/>
      <c r="S33" s="141" t="s">
        <v>44</v>
      </c>
      <c r="T33" s="141" t="s">
        <v>44</v>
      </c>
      <c r="U33" s="73"/>
      <c r="V33" s="73"/>
      <c r="W33" s="73"/>
      <c r="X33" s="73"/>
      <c r="Y33" s="73"/>
      <c r="Z33" s="73"/>
      <c r="AA33" s="73"/>
    </row>
    <row r="34" spans="1:27" ht="23.25" x14ac:dyDescent="0.3">
      <c r="A34" s="38" t="s">
        <v>3</v>
      </c>
      <c r="B34" s="125"/>
      <c r="C34" s="125"/>
      <c r="D34" s="125"/>
      <c r="E34" s="125"/>
      <c r="F34" s="125"/>
      <c r="G34" s="125"/>
      <c r="H34" s="125"/>
      <c r="I34" s="125"/>
      <c r="J34" s="125"/>
      <c r="K34" s="125"/>
      <c r="L34" s="125"/>
      <c r="M34" s="125"/>
      <c r="N34" s="125"/>
      <c r="O34" s="125"/>
      <c r="P34" s="125"/>
      <c r="Q34" s="125"/>
      <c r="R34" s="125"/>
      <c r="S34" s="143" t="s">
        <v>44</v>
      </c>
      <c r="T34" s="143" t="s">
        <v>44</v>
      </c>
      <c r="U34" s="73"/>
      <c r="V34" s="73"/>
      <c r="W34" s="73"/>
      <c r="X34" s="73"/>
      <c r="Y34" s="73"/>
      <c r="Z34" s="73"/>
      <c r="AA34" s="73"/>
    </row>
    <row r="35" spans="1:27" ht="18" x14ac:dyDescent="0.3">
      <c r="A35" s="37" t="s">
        <v>4</v>
      </c>
      <c r="B35" s="92">
        <v>2006</v>
      </c>
      <c r="C35" s="92">
        <v>2007</v>
      </c>
      <c r="D35" s="92">
        <v>2008</v>
      </c>
      <c r="E35" s="92">
        <v>2009</v>
      </c>
      <c r="F35" s="92">
        <v>2010</v>
      </c>
      <c r="G35" s="92">
        <v>2011</v>
      </c>
      <c r="H35" s="92">
        <v>2012</v>
      </c>
      <c r="I35" s="92">
        <v>2013</v>
      </c>
      <c r="J35" s="92">
        <v>2014</v>
      </c>
      <c r="K35" s="92">
        <v>2015</v>
      </c>
      <c r="L35" s="92">
        <v>2016</v>
      </c>
      <c r="M35" s="92">
        <v>2017</v>
      </c>
      <c r="N35" s="92">
        <v>2018</v>
      </c>
      <c r="O35" s="92">
        <v>2019</v>
      </c>
      <c r="P35" s="92">
        <v>2020</v>
      </c>
      <c r="Q35" s="92">
        <v>2021</v>
      </c>
      <c r="R35" s="92">
        <v>2022</v>
      </c>
      <c r="S35" s="153">
        <v>2023</v>
      </c>
      <c r="T35" s="92">
        <v>2024</v>
      </c>
      <c r="U35" s="74"/>
      <c r="V35" s="74"/>
      <c r="W35" s="74"/>
      <c r="X35" s="74"/>
      <c r="Y35" s="74"/>
      <c r="Z35" s="74"/>
      <c r="AA35" s="74"/>
    </row>
    <row r="36" spans="1:27" x14ac:dyDescent="0.3">
      <c r="A36" s="32" t="s">
        <v>93</v>
      </c>
      <c r="B36" s="99"/>
      <c r="C36" s="99"/>
      <c r="D36" s="99"/>
      <c r="E36" s="99"/>
      <c r="F36" s="99"/>
      <c r="G36" s="99"/>
      <c r="H36" s="99"/>
      <c r="I36" s="99"/>
      <c r="J36" s="99"/>
      <c r="K36" s="99"/>
      <c r="L36" s="99"/>
      <c r="M36" s="99"/>
      <c r="N36" s="99"/>
      <c r="O36" s="99"/>
      <c r="P36" s="99"/>
      <c r="Q36" s="99"/>
      <c r="R36" s="99"/>
      <c r="S36" s="154" t="s">
        <v>44</v>
      </c>
      <c r="T36" s="28" t="s">
        <v>44</v>
      </c>
      <c r="U36" s="57"/>
      <c r="V36" s="57"/>
      <c r="W36" s="57"/>
      <c r="X36" s="57"/>
      <c r="Y36" s="57"/>
      <c r="Z36" s="57"/>
      <c r="AA36" s="57"/>
    </row>
    <row r="37" spans="1:27" x14ac:dyDescent="0.3">
      <c r="A37" s="33" t="s">
        <v>0</v>
      </c>
      <c r="B37" s="47">
        <v>171682.46415278479</v>
      </c>
      <c r="C37" s="47">
        <v>414727.98858238524</v>
      </c>
      <c r="D37" s="47">
        <v>155850.91275788445</v>
      </c>
      <c r="E37" s="47">
        <v>153930.25668454269</v>
      </c>
      <c r="F37" s="47">
        <v>161250.70205744472</v>
      </c>
      <c r="G37" s="47">
        <v>216652</v>
      </c>
      <c r="H37" s="47">
        <v>156323.799</v>
      </c>
      <c r="I37" s="47">
        <v>84188</v>
      </c>
      <c r="J37" s="47">
        <v>106981</v>
      </c>
      <c r="K37" s="47">
        <v>130451</v>
      </c>
      <c r="L37" s="47">
        <v>114366</v>
      </c>
      <c r="M37" s="47">
        <v>82719</v>
      </c>
      <c r="N37" s="47">
        <v>69849</v>
      </c>
      <c r="O37" s="47">
        <v>80794</v>
      </c>
      <c r="P37" s="47">
        <v>38998.219557952019</v>
      </c>
      <c r="Q37" s="47">
        <v>39062</v>
      </c>
      <c r="R37" s="47">
        <v>38776</v>
      </c>
      <c r="S37" s="155">
        <v>23248.93</v>
      </c>
      <c r="T37" s="47">
        <v>28650.94</v>
      </c>
      <c r="U37" s="57"/>
      <c r="V37" s="57"/>
      <c r="W37" s="57"/>
      <c r="X37" s="57"/>
      <c r="Y37" s="57"/>
      <c r="Z37" s="57"/>
      <c r="AA37" s="57"/>
    </row>
    <row r="38" spans="1:27" x14ac:dyDescent="0.3">
      <c r="A38" s="29" t="s">
        <v>1</v>
      </c>
      <c r="B38" s="45">
        <v>737768.23557649972</v>
      </c>
      <c r="C38" s="45">
        <v>1290361.5706908016</v>
      </c>
      <c r="D38" s="45">
        <v>1218363.0286897919</v>
      </c>
      <c r="E38" s="45">
        <v>1043641.5896333164</v>
      </c>
      <c r="F38" s="45">
        <v>890835.7433610314</v>
      </c>
      <c r="G38" s="45">
        <v>967390</v>
      </c>
      <c r="H38" s="45">
        <v>960602.98</v>
      </c>
      <c r="I38" s="45">
        <v>882252</v>
      </c>
      <c r="J38" s="45">
        <v>837128</v>
      </c>
      <c r="K38" s="45">
        <v>923465</v>
      </c>
      <c r="L38" s="45">
        <v>1048081</v>
      </c>
      <c r="M38" s="45">
        <v>752336</v>
      </c>
      <c r="N38" s="45">
        <v>1146678</v>
      </c>
      <c r="O38" s="45">
        <v>882287</v>
      </c>
      <c r="P38" s="45">
        <v>830615.1668068479</v>
      </c>
      <c r="Q38" s="45">
        <v>1124373</v>
      </c>
      <c r="R38" s="45">
        <v>1441217</v>
      </c>
      <c r="S38" s="156">
        <v>628876.30000000005</v>
      </c>
      <c r="T38" s="45">
        <v>594917.1</v>
      </c>
      <c r="U38" s="57"/>
      <c r="V38" s="57"/>
      <c r="W38" s="57"/>
      <c r="X38" s="57"/>
      <c r="Y38" s="57"/>
      <c r="Z38" s="57"/>
      <c r="AA38" s="57"/>
    </row>
    <row r="39" spans="1:27" x14ac:dyDescent="0.3">
      <c r="A39" s="30" t="s">
        <v>2</v>
      </c>
      <c r="B39" s="48">
        <v>909449.6997292845</v>
      </c>
      <c r="C39" s="48">
        <v>1705089.5592731873</v>
      </c>
      <c r="D39" s="48">
        <v>1374214.9414476766</v>
      </c>
      <c r="E39" s="48">
        <v>1197571.8463178594</v>
      </c>
      <c r="F39" s="48">
        <v>1052086.4454184757</v>
      </c>
      <c r="G39" s="48">
        <v>1184042</v>
      </c>
      <c r="H39" s="48">
        <v>1116926.7790000001</v>
      </c>
      <c r="I39" s="48">
        <v>966440</v>
      </c>
      <c r="J39" s="48">
        <v>944109</v>
      </c>
      <c r="K39" s="48">
        <v>1053916</v>
      </c>
      <c r="L39" s="48">
        <v>1162447</v>
      </c>
      <c r="M39" s="48">
        <v>835055</v>
      </c>
      <c r="N39" s="48">
        <v>1216527</v>
      </c>
      <c r="O39" s="48">
        <v>963081</v>
      </c>
      <c r="P39" s="48">
        <v>869646.48884570797</v>
      </c>
      <c r="Q39" s="48">
        <v>1163435</v>
      </c>
      <c r="R39" s="48">
        <v>1479993</v>
      </c>
      <c r="S39" s="157">
        <v>652125.30000000005</v>
      </c>
      <c r="T39" s="48">
        <v>623568</v>
      </c>
      <c r="U39" s="72"/>
      <c r="V39" s="72"/>
      <c r="W39" s="72"/>
      <c r="X39" s="72"/>
      <c r="Y39" s="72"/>
      <c r="Z39" s="72"/>
      <c r="AA39" s="72"/>
    </row>
    <row r="40" spans="1:27" x14ac:dyDescent="0.3">
      <c r="A40" s="29" t="s">
        <v>19</v>
      </c>
      <c r="B40" s="144">
        <v>13234.047560577805</v>
      </c>
      <c r="C40" s="144">
        <v>14797.458934629058</v>
      </c>
      <c r="D40" s="144">
        <v>4292.6907632453367</v>
      </c>
      <c r="E40" s="144">
        <v>4402.3483459353101</v>
      </c>
      <c r="F40" s="144">
        <v>1872.7795456641315</v>
      </c>
      <c r="G40" s="144">
        <v>7881</v>
      </c>
      <c r="H40" s="144">
        <v>1228</v>
      </c>
      <c r="I40" s="144">
        <v>61514</v>
      </c>
      <c r="J40" s="144">
        <v>1938</v>
      </c>
      <c r="K40" s="144">
        <v>7819</v>
      </c>
      <c r="L40" s="144">
        <v>12013</v>
      </c>
      <c r="M40" s="144">
        <v>1762</v>
      </c>
      <c r="N40" s="144">
        <v>4412</v>
      </c>
      <c r="O40" s="144">
        <v>196</v>
      </c>
      <c r="P40" s="144">
        <v>270</v>
      </c>
      <c r="Q40" s="144">
        <v>2148</v>
      </c>
      <c r="R40" s="144">
        <v>4558</v>
      </c>
      <c r="S40" s="156">
        <v>15693.16</v>
      </c>
      <c r="T40" s="45">
        <v>4570.4160000000002</v>
      </c>
      <c r="U40" s="57"/>
      <c r="V40" s="57"/>
      <c r="W40" s="57"/>
      <c r="X40" s="57"/>
      <c r="Y40" s="57"/>
      <c r="Z40" s="57"/>
      <c r="AA40" s="57"/>
    </row>
    <row r="41" spans="1:27" x14ac:dyDescent="0.3">
      <c r="A41" s="27" t="s">
        <v>20</v>
      </c>
      <c r="B41" s="43">
        <v>36423.83658290626</v>
      </c>
      <c r="C41" s="43">
        <v>99578.318712022912</v>
      </c>
      <c r="D41" s="43">
        <v>22554.085909999969</v>
      </c>
      <c r="E41" s="43">
        <v>22635.228053107916</v>
      </c>
      <c r="F41" s="43">
        <v>173499.01520573939</v>
      </c>
      <c r="G41" s="43">
        <v>1552999</v>
      </c>
      <c r="H41" s="43">
        <v>31436.007000000001</v>
      </c>
      <c r="I41" s="43">
        <v>16365</v>
      </c>
      <c r="J41" s="43">
        <v>200743</v>
      </c>
      <c r="K41" s="43">
        <v>39028</v>
      </c>
      <c r="L41" s="43">
        <v>37162</v>
      </c>
      <c r="M41" s="43">
        <v>39334</v>
      </c>
      <c r="N41" s="43">
        <v>17423</v>
      </c>
      <c r="O41" s="43">
        <v>38068</v>
      </c>
      <c r="P41" s="43">
        <v>14656</v>
      </c>
      <c r="Q41" s="43">
        <v>35278</v>
      </c>
      <c r="R41" s="43">
        <v>29287</v>
      </c>
      <c r="S41" s="158">
        <v>123992.1</v>
      </c>
      <c r="T41" s="43">
        <v>58926.11</v>
      </c>
      <c r="U41" s="57"/>
      <c r="V41" s="57"/>
      <c r="W41" s="57"/>
      <c r="X41" s="57"/>
      <c r="Y41" s="57"/>
      <c r="Z41" s="57"/>
      <c r="AA41" s="57"/>
    </row>
    <row r="42" spans="1:27" x14ac:dyDescent="0.3">
      <c r="A42" s="29" t="s">
        <v>21</v>
      </c>
      <c r="B42" s="45">
        <v>60432.103835692367</v>
      </c>
      <c r="C42" s="45">
        <v>87988.721336989955</v>
      </c>
      <c r="D42" s="45">
        <v>135155.95195999969</v>
      </c>
      <c r="E42" s="45">
        <v>113240.79738728395</v>
      </c>
      <c r="F42" s="45">
        <v>172435.74514651051</v>
      </c>
      <c r="G42" s="45">
        <v>190155</v>
      </c>
      <c r="H42" s="45">
        <v>204673.37</v>
      </c>
      <c r="I42" s="45">
        <v>202658</v>
      </c>
      <c r="J42" s="45">
        <v>184149</v>
      </c>
      <c r="K42" s="45">
        <v>207839</v>
      </c>
      <c r="L42" s="45">
        <v>230543</v>
      </c>
      <c r="M42" s="45">
        <v>285858</v>
      </c>
      <c r="N42" s="45">
        <v>319566</v>
      </c>
      <c r="O42" s="45">
        <v>287217</v>
      </c>
      <c r="P42" s="45">
        <v>312388</v>
      </c>
      <c r="Q42" s="45">
        <v>347438</v>
      </c>
      <c r="R42" s="45">
        <v>345433</v>
      </c>
      <c r="S42" s="156">
        <v>235405</v>
      </c>
      <c r="T42" s="45">
        <v>159146.1</v>
      </c>
      <c r="U42" s="57"/>
      <c r="V42" s="57"/>
      <c r="W42" s="57"/>
      <c r="X42" s="57"/>
      <c r="Y42" s="57"/>
      <c r="Z42" s="57"/>
      <c r="AA42" s="57"/>
    </row>
    <row r="43" spans="1:27" x14ac:dyDescent="0.3">
      <c r="A43" s="27" t="s">
        <v>22</v>
      </c>
      <c r="B43" s="43">
        <v>0</v>
      </c>
      <c r="C43" s="43">
        <v>0</v>
      </c>
      <c r="D43" s="43">
        <v>0</v>
      </c>
      <c r="E43" s="43">
        <v>0</v>
      </c>
      <c r="F43" s="43">
        <v>0</v>
      </c>
      <c r="G43" s="43">
        <v>0</v>
      </c>
      <c r="H43" s="43">
        <v>0</v>
      </c>
      <c r="I43" s="43">
        <v>0</v>
      </c>
      <c r="J43" s="43">
        <v>0</v>
      </c>
      <c r="K43" s="43">
        <v>0</v>
      </c>
      <c r="L43" s="43">
        <v>0</v>
      </c>
      <c r="M43" s="43">
        <v>0</v>
      </c>
      <c r="N43" s="43">
        <v>0</v>
      </c>
      <c r="O43" s="43">
        <v>0</v>
      </c>
      <c r="P43" s="43">
        <v>0</v>
      </c>
      <c r="Q43" s="43">
        <v>0</v>
      </c>
      <c r="R43" s="43">
        <v>0</v>
      </c>
      <c r="S43" s="158">
        <v>4328.6710000000003</v>
      </c>
      <c r="T43" s="43">
        <v>2859.7869999999998</v>
      </c>
      <c r="U43" s="57"/>
      <c r="V43" s="57"/>
      <c r="W43" s="57"/>
      <c r="X43" s="57"/>
      <c r="Y43" s="57"/>
      <c r="Z43" s="57"/>
      <c r="AA43" s="57"/>
    </row>
    <row r="44" spans="1:27" x14ac:dyDescent="0.3">
      <c r="A44" s="29" t="s">
        <v>23</v>
      </c>
      <c r="B44" s="45">
        <v>0</v>
      </c>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156">
        <v>3083.0309999999999</v>
      </c>
      <c r="T44" s="45">
        <v>6815.7049999999999</v>
      </c>
      <c r="U44" s="57"/>
      <c r="V44" s="57"/>
      <c r="W44" s="57"/>
      <c r="X44" s="57"/>
      <c r="Y44" s="57"/>
      <c r="Z44" s="57"/>
      <c r="AA44" s="57"/>
    </row>
    <row r="45" spans="1:27" x14ac:dyDescent="0.3">
      <c r="A45" s="27" t="s">
        <v>24</v>
      </c>
      <c r="B45" s="43">
        <v>0</v>
      </c>
      <c r="C45" s="43">
        <v>0</v>
      </c>
      <c r="D45" s="43">
        <v>0</v>
      </c>
      <c r="E45" s="43">
        <v>0</v>
      </c>
      <c r="F45" s="43">
        <v>0</v>
      </c>
      <c r="G45" s="43">
        <v>0</v>
      </c>
      <c r="H45" s="43">
        <v>0</v>
      </c>
      <c r="I45" s="43">
        <v>0</v>
      </c>
      <c r="J45" s="43">
        <v>0</v>
      </c>
      <c r="K45" s="43">
        <v>0</v>
      </c>
      <c r="L45" s="43">
        <v>0</v>
      </c>
      <c r="M45" s="43">
        <v>0</v>
      </c>
      <c r="N45" s="43">
        <v>0</v>
      </c>
      <c r="O45" s="43">
        <v>0</v>
      </c>
      <c r="P45" s="43">
        <v>0</v>
      </c>
      <c r="Q45" s="43">
        <v>0</v>
      </c>
      <c r="R45" s="43">
        <v>0</v>
      </c>
      <c r="S45" s="158">
        <v>7929.9750000000004</v>
      </c>
      <c r="T45" s="43">
        <v>6352.7030000000004</v>
      </c>
      <c r="U45" s="57"/>
      <c r="V45" s="57"/>
      <c r="W45" s="57"/>
      <c r="X45" s="57"/>
      <c r="Y45" s="57"/>
      <c r="Z45" s="57"/>
      <c r="AA45" s="57"/>
    </row>
    <row r="46" spans="1:27" x14ac:dyDescent="0.3">
      <c r="A46" s="29" t="s">
        <v>25</v>
      </c>
      <c r="B46" s="45">
        <v>47902.996424842415</v>
      </c>
      <c r="C46" s="45">
        <v>84308.489656168284</v>
      </c>
      <c r="D46" s="45">
        <v>80404.031754230571</v>
      </c>
      <c r="E46" s="45">
        <v>62295.245284457225</v>
      </c>
      <c r="F46" s="45">
        <v>20092.983402455367</v>
      </c>
      <c r="G46" s="45">
        <v>241867</v>
      </c>
      <c r="H46" s="45">
        <v>62925.211000000003</v>
      </c>
      <c r="I46" s="45">
        <v>1304613</v>
      </c>
      <c r="J46" s="45">
        <v>20758</v>
      </c>
      <c r="K46" s="45">
        <v>283053</v>
      </c>
      <c r="L46" s="45">
        <v>42988</v>
      </c>
      <c r="M46" s="45">
        <v>33693</v>
      </c>
      <c r="N46" s="45">
        <v>29723</v>
      </c>
      <c r="O46" s="45">
        <v>32848</v>
      </c>
      <c r="P46" s="45">
        <v>61470</v>
      </c>
      <c r="Q46" s="45">
        <v>21542</v>
      </c>
      <c r="R46" s="45">
        <v>272828</v>
      </c>
      <c r="S46" s="156">
        <v>116343</v>
      </c>
      <c r="T46" s="45">
        <v>39184.71</v>
      </c>
      <c r="U46" s="57"/>
      <c r="V46" s="57"/>
      <c r="W46" s="57"/>
      <c r="X46" s="57"/>
      <c r="Y46" s="57"/>
      <c r="Z46" s="57"/>
      <c r="AA46" s="57"/>
    </row>
    <row r="47" spans="1:27" x14ac:dyDescent="0.3">
      <c r="A47" s="109" t="s">
        <v>65</v>
      </c>
      <c r="B47" s="43">
        <v>96034.315876389228</v>
      </c>
      <c r="C47" s="43">
        <v>106362.57012273709</v>
      </c>
      <c r="D47" s="43">
        <v>133592.04195999968</v>
      </c>
      <c r="E47" s="43">
        <v>134028.39517785364</v>
      </c>
      <c r="F47" s="43">
        <v>181465.62827662978</v>
      </c>
      <c r="G47" s="43">
        <v>183164</v>
      </c>
      <c r="H47" s="43">
        <v>180217.45300000001</v>
      </c>
      <c r="I47" s="43">
        <v>182207</v>
      </c>
      <c r="J47" s="43">
        <v>175267</v>
      </c>
      <c r="K47" s="43">
        <v>156701</v>
      </c>
      <c r="L47" s="43">
        <v>163737</v>
      </c>
      <c r="M47" s="43">
        <v>190017</v>
      </c>
      <c r="N47" s="43">
        <v>182385</v>
      </c>
      <c r="O47" s="43">
        <v>155737</v>
      </c>
      <c r="P47" s="43">
        <v>139094.08666146797</v>
      </c>
      <c r="Q47" s="43">
        <v>192858</v>
      </c>
      <c r="R47" s="43">
        <v>166486</v>
      </c>
      <c r="S47" s="158">
        <v>198685.9</v>
      </c>
      <c r="T47" s="43">
        <v>216623.6</v>
      </c>
      <c r="U47" s="57"/>
      <c r="V47" s="57"/>
      <c r="W47" s="57"/>
      <c r="X47" s="57"/>
      <c r="Y47" s="57"/>
      <c r="Z47" s="57"/>
      <c r="AA47" s="57"/>
    </row>
    <row r="48" spans="1:27" x14ac:dyDescent="0.3">
      <c r="A48" s="31" t="s">
        <v>26</v>
      </c>
      <c r="B48" s="49">
        <f>SUM(B40:B47)</f>
        <v>254027.30028040806</v>
      </c>
      <c r="C48" s="49">
        <f t="shared" ref="C48:R48" si="1">SUM(C40:C47)</f>
        <v>393035.55876254727</v>
      </c>
      <c r="D48" s="49">
        <f t="shared" si="1"/>
        <v>375998.8023474752</v>
      </c>
      <c r="E48" s="49">
        <f t="shared" si="1"/>
        <v>336602.01424863806</v>
      </c>
      <c r="F48" s="49">
        <f t="shared" si="1"/>
        <v>549366.15157699911</v>
      </c>
      <c r="G48" s="49">
        <f t="shared" si="1"/>
        <v>2176066</v>
      </c>
      <c r="H48" s="49">
        <f t="shared" si="1"/>
        <v>480480.04099999997</v>
      </c>
      <c r="I48" s="49">
        <f t="shared" si="1"/>
        <v>1767357</v>
      </c>
      <c r="J48" s="49">
        <f t="shared" si="1"/>
        <v>582855</v>
      </c>
      <c r="K48" s="49">
        <f t="shared" si="1"/>
        <v>694440</v>
      </c>
      <c r="L48" s="49">
        <f t="shared" si="1"/>
        <v>486443</v>
      </c>
      <c r="M48" s="49">
        <f t="shared" si="1"/>
        <v>550664</v>
      </c>
      <c r="N48" s="49">
        <f t="shared" si="1"/>
        <v>553509</v>
      </c>
      <c r="O48" s="49">
        <f t="shared" si="1"/>
        <v>514066</v>
      </c>
      <c r="P48" s="49">
        <f t="shared" si="1"/>
        <v>527878.08666146803</v>
      </c>
      <c r="Q48" s="49">
        <f t="shared" si="1"/>
        <v>599264</v>
      </c>
      <c r="R48" s="49">
        <f t="shared" si="1"/>
        <v>818592</v>
      </c>
      <c r="S48" s="159">
        <v>705460.8</v>
      </c>
      <c r="T48" s="49">
        <v>494479.2</v>
      </c>
      <c r="U48" s="72"/>
      <c r="V48" s="72"/>
      <c r="W48" s="72"/>
      <c r="X48" s="72"/>
      <c r="Y48" s="72"/>
      <c r="Z48" s="72"/>
      <c r="AA48" s="72"/>
    </row>
    <row r="49" spans="1:27" x14ac:dyDescent="0.3">
      <c r="A49" s="27" t="s">
        <v>27</v>
      </c>
      <c r="B49" s="43">
        <v>0</v>
      </c>
      <c r="C49" s="43">
        <v>0</v>
      </c>
      <c r="D49" s="43">
        <v>0</v>
      </c>
      <c r="E49" s="43">
        <v>0</v>
      </c>
      <c r="F49" s="43">
        <v>0</v>
      </c>
      <c r="G49" s="43">
        <v>0</v>
      </c>
      <c r="H49" s="43">
        <v>0</v>
      </c>
      <c r="I49" s="43">
        <v>0</v>
      </c>
      <c r="J49" s="43">
        <v>0</v>
      </c>
      <c r="K49" s="43">
        <v>0</v>
      </c>
      <c r="L49" s="43">
        <v>0</v>
      </c>
      <c r="M49" s="43">
        <v>0</v>
      </c>
      <c r="N49" s="43">
        <v>0</v>
      </c>
      <c r="O49" s="43">
        <v>0</v>
      </c>
      <c r="P49" s="43">
        <v>0</v>
      </c>
      <c r="Q49" s="43">
        <v>0</v>
      </c>
      <c r="R49" s="43">
        <v>0</v>
      </c>
      <c r="S49" s="158">
        <v>4390.2439999999997</v>
      </c>
      <c r="T49" s="43">
        <v>5372.5829999999996</v>
      </c>
      <c r="U49" s="57"/>
      <c r="V49" s="57"/>
      <c r="W49" s="57"/>
      <c r="X49" s="57"/>
      <c r="Y49" s="57"/>
      <c r="Z49" s="57"/>
      <c r="AA49" s="57"/>
    </row>
    <row r="50" spans="1:27" x14ac:dyDescent="0.3">
      <c r="A50" s="29" t="s">
        <v>28</v>
      </c>
      <c r="B50" s="45">
        <v>0</v>
      </c>
      <c r="C50" s="45">
        <v>0</v>
      </c>
      <c r="D50" s="45">
        <v>0</v>
      </c>
      <c r="E50" s="45">
        <v>0</v>
      </c>
      <c r="F50" s="45">
        <v>0</v>
      </c>
      <c r="G50" s="45">
        <v>0</v>
      </c>
      <c r="H50" s="45">
        <v>0</v>
      </c>
      <c r="I50" s="45">
        <v>0</v>
      </c>
      <c r="J50" s="45">
        <v>0</v>
      </c>
      <c r="K50" s="45">
        <v>0</v>
      </c>
      <c r="L50" s="45">
        <v>0</v>
      </c>
      <c r="M50" s="45">
        <v>0</v>
      </c>
      <c r="N50" s="45">
        <v>0</v>
      </c>
      <c r="O50" s="45">
        <v>0</v>
      </c>
      <c r="P50" s="45">
        <v>0</v>
      </c>
      <c r="Q50" s="45">
        <v>0</v>
      </c>
      <c r="R50" s="45">
        <v>0</v>
      </c>
      <c r="S50" s="156">
        <v>23903.32</v>
      </c>
      <c r="T50" s="45">
        <v>29299.62</v>
      </c>
      <c r="U50" s="57"/>
      <c r="V50" s="57"/>
      <c r="W50" s="57"/>
      <c r="X50" s="57"/>
      <c r="Y50" s="57"/>
      <c r="Z50" s="57"/>
      <c r="AA50" s="57"/>
    </row>
    <row r="51" spans="1:27" x14ac:dyDescent="0.3">
      <c r="A51" s="27" t="s">
        <v>29</v>
      </c>
      <c r="B51" s="43">
        <v>0</v>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158">
        <v>216.09389999999999</v>
      </c>
      <c r="T51" s="43">
        <v>812.65840000000003</v>
      </c>
      <c r="U51" s="57"/>
      <c r="V51" s="57"/>
      <c r="W51" s="57"/>
      <c r="X51" s="57"/>
      <c r="Y51" s="57"/>
      <c r="Z51" s="57"/>
      <c r="AA51" s="57"/>
    </row>
    <row r="52" spans="1:27" x14ac:dyDescent="0.3">
      <c r="A52" s="29" t="s">
        <v>30</v>
      </c>
      <c r="B52" s="45">
        <v>0</v>
      </c>
      <c r="C52" s="45">
        <v>0</v>
      </c>
      <c r="D52" s="45">
        <v>0</v>
      </c>
      <c r="E52" s="45">
        <v>0</v>
      </c>
      <c r="F52" s="45">
        <v>0</v>
      </c>
      <c r="G52" s="45">
        <v>0</v>
      </c>
      <c r="H52" s="45">
        <v>0</v>
      </c>
      <c r="I52" s="45">
        <v>0</v>
      </c>
      <c r="J52" s="45">
        <v>0</v>
      </c>
      <c r="K52" s="45">
        <v>0</v>
      </c>
      <c r="L52" s="45">
        <v>0</v>
      </c>
      <c r="M52" s="45">
        <v>0</v>
      </c>
      <c r="N52" s="45">
        <v>0</v>
      </c>
      <c r="O52" s="45">
        <v>0</v>
      </c>
      <c r="P52" s="45">
        <v>0</v>
      </c>
      <c r="Q52" s="45">
        <v>0</v>
      </c>
      <c r="R52" s="45">
        <v>0</v>
      </c>
      <c r="S52" s="156">
        <v>129.6234</v>
      </c>
      <c r="T52" s="45">
        <v>385.46609999999998</v>
      </c>
      <c r="U52" s="57"/>
      <c r="V52" s="57"/>
      <c r="W52" s="57"/>
      <c r="X52" s="57"/>
      <c r="Y52" s="57"/>
      <c r="Z52" s="57"/>
      <c r="AA52" s="57"/>
    </row>
    <row r="53" spans="1:27" x14ac:dyDescent="0.3">
      <c r="A53" s="30" t="s">
        <v>31</v>
      </c>
      <c r="B53" s="48">
        <v>74991.51042750632</v>
      </c>
      <c r="C53" s="48">
        <v>87921.33144918058</v>
      </c>
      <c r="D53" s="48">
        <v>133143.72256741946</v>
      </c>
      <c r="E53" s="48">
        <v>156900.22431232026</v>
      </c>
      <c r="F53" s="48">
        <v>143553.77677010931</v>
      </c>
      <c r="G53" s="48">
        <v>137100</v>
      </c>
      <c r="H53" s="48">
        <v>110064.38</v>
      </c>
      <c r="I53" s="48">
        <v>95505</v>
      </c>
      <c r="J53" s="48">
        <v>73935</v>
      </c>
      <c r="K53" s="48">
        <v>61755</v>
      </c>
      <c r="L53" s="48">
        <v>46754</v>
      </c>
      <c r="M53" s="48">
        <v>43779</v>
      </c>
      <c r="N53" s="48">
        <v>47894</v>
      </c>
      <c r="O53" s="48">
        <v>40709</v>
      </c>
      <c r="P53" s="48">
        <v>30102.842997433876</v>
      </c>
      <c r="Q53" s="48">
        <v>23938</v>
      </c>
      <c r="R53" s="48">
        <v>32683</v>
      </c>
      <c r="S53" s="157">
        <v>28639.279999999999</v>
      </c>
      <c r="T53" s="48">
        <v>35870.32</v>
      </c>
      <c r="U53" s="72"/>
      <c r="V53" s="72"/>
      <c r="W53" s="72"/>
      <c r="X53" s="72"/>
      <c r="Y53" s="72"/>
      <c r="Z53" s="72"/>
      <c r="AA53" s="72"/>
    </row>
    <row r="54" spans="1:27" x14ac:dyDescent="0.3">
      <c r="A54" s="29" t="s">
        <v>32</v>
      </c>
      <c r="B54" s="45">
        <v>54416.721113619271</v>
      </c>
      <c r="C54" s="45">
        <v>34733.816812109297</v>
      </c>
      <c r="D54" s="45">
        <v>37329.314272561343</v>
      </c>
      <c r="E54" s="45">
        <v>23987.213863970548</v>
      </c>
      <c r="F54" s="45">
        <v>20956.659241342368</v>
      </c>
      <c r="G54" s="45">
        <v>29855</v>
      </c>
      <c r="H54" s="45">
        <v>28221.342000000001</v>
      </c>
      <c r="I54" s="45">
        <v>35072</v>
      </c>
      <c r="J54" s="45">
        <v>24616</v>
      </c>
      <c r="K54" s="45">
        <v>29384</v>
      </c>
      <c r="L54" s="45">
        <v>34301</v>
      </c>
      <c r="M54" s="45">
        <v>27545</v>
      </c>
      <c r="N54" s="45">
        <v>39867</v>
      </c>
      <c r="O54" s="45">
        <v>26282</v>
      </c>
      <c r="P54" s="45">
        <v>25248</v>
      </c>
      <c r="Q54" s="45">
        <v>30930</v>
      </c>
      <c r="R54" s="45">
        <v>39757</v>
      </c>
      <c r="S54" s="156">
        <v>26750.14</v>
      </c>
      <c r="T54" s="45">
        <v>25164.68</v>
      </c>
      <c r="U54" s="57"/>
      <c r="V54" s="57"/>
      <c r="W54" s="57"/>
      <c r="X54" s="57"/>
      <c r="Y54" s="57"/>
      <c r="Z54" s="57"/>
      <c r="AA54" s="57"/>
    </row>
    <row r="55" spans="1:27" x14ac:dyDescent="0.3">
      <c r="A55" s="27" t="s">
        <v>33</v>
      </c>
      <c r="B55" s="43">
        <v>41994.342557215292</v>
      </c>
      <c r="C55" s="43">
        <v>47768.545871662049</v>
      </c>
      <c r="D55" s="43">
        <v>55676.862364354231</v>
      </c>
      <c r="E55" s="43">
        <v>50670.491981829662</v>
      </c>
      <c r="F55" s="43">
        <v>39958.559302737536</v>
      </c>
      <c r="G55" s="43">
        <v>47505</v>
      </c>
      <c r="H55" s="43">
        <v>36875.885999999999</v>
      </c>
      <c r="I55" s="43">
        <v>34859</v>
      </c>
      <c r="J55" s="43">
        <v>24326</v>
      </c>
      <c r="K55" s="43">
        <v>24786</v>
      </c>
      <c r="L55" s="43">
        <v>23105</v>
      </c>
      <c r="M55" s="43">
        <v>20180</v>
      </c>
      <c r="N55" s="43">
        <v>20460</v>
      </c>
      <c r="O55" s="43">
        <v>14562</v>
      </c>
      <c r="P55" s="43">
        <v>15071</v>
      </c>
      <c r="Q55" s="43">
        <v>16056</v>
      </c>
      <c r="R55" s="43">
        <v>20678</v>
      </c>
      <c r="S55" s="158">
        <v>32719.81</v>
      </c>
      <c r="T55" s="43">
        <v>22787.51</v>
      </c>
      <c r="U55" s="57"/>
      <c r="V55" s="57"/>
      <c r="W55" s="57"/>
      <c r="X55" s="57"/>
      <c r="Y55" s="57"/>
      <c r="Z55" s="57"/>
      <c r="AA55" s="57"/>
    </row>
    <row r="56" spans="1:27" x14ac:dyDescent="0.3">
      <c r="A56" s="29" t="s">
        <v>34</v>
      </c>
      <c r="B56" s="45">
        <v>19</v>
      </c>
      <c r="C56" s="45">
        <v>0</v>
      </c>
      <c r="D56" s="45">
        <v>5</v>
      </c>
      <c r="E56" s="45">
        <v>0</v>
      </c>
      <c r="F56" s="45">
        <v>68</v>
      </c>
      <c r="G56" s="45">
        <v>2</v>
      </c>
      <c r="H56" s="45">
        <v>38</v>
      </c>
      <c r="I56" s="45">
        <v>0</v>
      </c>
      <c r="J56" s="45">
        <v>0</v>
      </c>
      <c r="K56" s="45">
        <v>1233</v>
      </c>
      <c r="L56" s="45">
        <v>500</v>
      </c>
      <c r="M56" s="45">
        <v>0</v>
      </c>
      <c r="N56" s="45">
        <v>8</v>
      </c>
      <c r="O56" s="45">
        <v>34</v>
      </c>
      <c r="P56" s="45">
        <v>12</v>
      </c>
      <c r="Q56" s="45">
        <v>34</v>
      </c>
      <c r="R56" s="45">
        <v>8</v>
      </c>
      <c r="S56" s="156">
        <v>148.61160000000001</v>
      </c>
      <c r="T56" s="45">
        <v>153.13409999999999</v>
      </c>
      <c r="U56" s="57"/>
      <c r="V56" s="57"/>
      <c r="W56" s="57"/>
      <c r="X56" s="57"/>
      <c r="Y56" s="57"/>
      <c r="Z56" s="57"/>
      <c r="AA56" s="57"/>
    </row>
    <row r="57" spans="1:27" x14ac:dyDescent="0.3">
      <c r="A57" s="27" t="s">
        <v>35</v>
      </c>
      <c r="B57" s="43">
        <v>500090.96049922198</v>
      </c>
      <c r="C57" s="43">
        <v>560885.19370725937</v>
      </c>
      <c r="D57" s="43">
        <v>322046.96032117755</v>
      </c>
      <c r="E57" s="43">
        <v>229673.18827840331</v>
      </c>
      <c r="F57" s="43">
        <v>626070.84561462409</v>
      </c>
      <c r="G57" s="43">
        <v>267826</v>
      </c>
      <c r="H57" s="43">
        <v>239780.182</v>
      </c>
      <c r="I57" s="43">
        <v>240462</v>
      </c>
      <c r="J57" s="43">
        <v>187560</v>
      </c>
      <c r="K57" s="43">
        <v>205084</v>
      </c>
      <c r="L57" s="43">
        <v>185901</v>
      </c>
      <c r="M57" s="43">
        <v>90641</v>
      </c>
      <c r="N57" s="43">
        <v>227180</v>
      </c>
      <c r="O57" s="43">
        <v>126191</v>
      </c>
      <c r="P57" s="43">
        <v>132400.67270667251</v>
      </c>
      <c r="Q57" s="43">
        <v>131463</v>
      </c>
      <c r="R57" s="43">
        <v>125877</v>
      </c>
      <c r="S57" s="158">
        <v>244155.7</v>
      </c>
      <c r="T57" s="43">
        <v>197215</v>
      </c>
      <c r="U57" s="57"/>
      <c r="V57" s="57"/>
      <c r="W57" s="57"/>
      <c r="X57" s="57"/>
      <c r="Y57" s="57"/>
      <c r="Z57" s="57"/>
      <c r="AA57" s="57"/>
    </row>
    <row r="58" spans="1:27" ht="16.5" thickBot="1" x14ac:dyDescent="0.35">
      <c r="A58" s="40" t="s">
        <v>36</v>
      </c>
      <c r="B58" s="50">
        <v>1834987.5346072558</v>
      </c>
      <c r="C58" s="50">
        <v>2829435.0058759451</v>
      </c>
      <c r="D58" s="50">
        <v>2298415.6033206652</v>
      </c>
      <c r="E58" s="50">
        <v>1995735.979003021</v>
      </c>
      <c r="F58" s="50">
        <v>2432060.4379242887</v>
      </c>
      <c r="G58" s="50">
        <v>3842396</v>
      </c>
      <c r="H58" s="50">
        <v>2012386.61</v>
      </c>
      <c r="I58" s="50">
        <v>3139695</v>
      </c>
      <c r="J58" s="50">
        <v>1837401</v>
      </c>
      <c r="K58" s="50">
        <v>2070598</v>
      </c>
      <c r="L58" s="50">
        <v>1939451</v>
      </c>
      <c r="M58" s="50">
        <v>1567864</v>
      </c>
      <c r="N58" s="50">
        <v>2105445</v>
      </c>
      <c r="O58" s="50">
        <v>1684925</v>
      </c>
      <c r="P58" s="50">
        <v>1600402.5137249278</v>
      </c>
      <c r="Q58" s="50">
        <v>1965120</v>
      </c>
      <c r="R58" s="50">
        <v>2517588</v>
      </c>
      <c r="S58" s="160">
        <v>1690000</v>
      </c>
      <c r="T58" s="50">
        <v>1399238</v>
      </c>
      <c r="U58" s="72"/>
      <c r="V58" s="72"/>
      <c r="W58" s="72"/>
      <c r="X58" s="72"/>
      <c r="Y58" s="72"/>
      <c r="Z58" s="72"/>
      <c r="AA58" s="72"/>
    </row>
    <row r="59" spans="1:27" ht="16.5" thickTop="1" x14ac:dyDescent="0.3">
      <c r="B59" s="145"/>
      <c r="S59" s="146" t="s">
        <v>44</v>
      </c>
      <c r="T59" s="146" t="s">
        <v>44</v>
      </c>
      <c r="U59" s="73"/>
      <c r="V59" s="73"/>
      <c r="W59" s="73"/>
      <c r="X59" s="73"/>
      <c r="Y59" s="73"/>
      <c r="Z59" s="73"/>
      <c r="AA59" s="73"/>
    </row>
    <row r="60" spans="1:27" ht="18" x14ac:dyDescent="0.3">
      <c r="A60" s="4" t="s">
        <v>37</v>
      </c>
      <c r="B60" s="95">
        <v>2006</v>
      </c>
      <c r="C60" s="95">
        <v>2007</v>
      </c>
      <c r="D60" s="95">
        <v>2008</v>
      </c>
      <c r="E60" s="95">
        <v>2009</v>
      </c>
      <c r="F60" s="95">
        <v>2010</v>
      </c>
      <c r="G60" s="95">
        <v>2011</v>
      </c>
      <c r="H60" s="95">
        <v>2012</v>
      </c>
      <c r="I60" s="95">
        <v>2013</v>
      </c>
      <c r="J60" s="95">
        <v>2014</v>
      </c>
      <c r="K60" s="95">
        <v>2015</v>
      </c>
      <c r="L60" s="95">
        <v>2016</v>
      </c>
      <c r="M60" s="95">
        <v>2017</v>
      </c>
      <c r="N60" s="95">
        <v>2018</v>
      </c>
      <c r="O60" s="95">
        <v>2019</v>
      </c>
      <c r="P60" s="95">
        <v>2020</v>
      </c>
      <c r="Q60" s="95">
        <v>2021</v>
      </c>
      <c r="R60" s="95">
        <v>2022</v>
      </c>
      <c r="S60" s="153">
        <v>2023</v>
      </c>
      <c r="T60" s="95">
        <v>2024</v>
      </c>
      <c r="U60" s="74"/>
      <c r="V60" s="74"/>
      <c r="W60" s="74"/>
      <c r="X60" s="74"/>
      <c r="Y60" s="74"/>
      <c r="Z60" s="74"/>
      <c r="AA60" s="74"/>
    </row>
    <row r="61" spans="1:27" x14ac:dyDescent="0.3">
      <c r="A61" s="32" t="s">
        <v>93</v>
      </c>
      <c r="B61" s="147"/>
      <c r="C61" s="147"/>
      <c r="D61" s="147"/>
      <c r="E61" s="147"/>
      <c r="F61" s="147"/>
      <c r="G61" s="147"/>
      <c r="H61" s="147"/>
      <c r="I61" s="147"/>
      <c r="J61" s="147"/>
      <c r="K61" s="147"/>
      <c r="L61" s="147"/>
      <c r="M61" s="147"/>
      <c r="N61" s="147"/>
      <c r="O61" s="147"/>
      <c r="P61" s="147"/>
      <c r="Q61" s="147"/>
      <c r="R61" s="147"/>
      <c r="S61" s="161" t="s">
        <v>44</v>
      </c>
      <c r="T61" s="93" t="s">
        <v>44</v>
      </c>
      <c r="U61" s="57"/>
      <c r="V61" s="57"/>
      <c r="W61" s="57"/>
      <c r="X61" s="57"/>
      <c r="Y61" s="57"/>
      <c r="Z61" s="57"/>
      <c r="AA61" s="57"/>
    </row>
    <row r="62" spans="1:27" x14ac:dyDescent="0.3">
      <c r="A62" s="33" t="s">
        <v>0</v>
      </c>
      <c r="B62" s="2">
        <v>19977.56454009192</v>
      </c>
      <c r="C62" s="2">
        <v>25401.456062026777</v>
      </c>
      <c r="D62" s="2">
        <v>13809.125367202612</v>
      </c>
      <c r="E62" s="2">
        <v>13492.638391380477</v>
      </c>
      <c r="F62" s="2">
        <v>24242.948516394703</v>
      </c>
      <c r="G62" s="2">
        <v>11227</v>
      </c>
      <c r="H62" s="2">
        <v>48577.587</v>
      </c>
      <c r="I62" s="2">
        <v>11558</v>
      </c>
      <c r="J62" s="2">
        <v>18016</v>
      </c>
      <c r="K62" s="2">
        <v>9179</v>
      </c>
      <c r="L62" s="2">
        <v>15682</v>
      </c>
      <c r="M62" s="2">
        <v>17230</v>
      </c>
      <c r="N62" s="2">
        <v>11821</v>
      </c>
      <c r="O62" s="2">
        <v>11992</v>
      </c>
      <c r="P62" s="2">
        <v>9956</v>
      </c>
      <c r="Q62" s="2">
        <v>32887</v>
      </c>
      <c r="R62" s="2">
        <v>4045</v>
      </c>
      <c r="S62" s="158">
        <v>17517.87</v>
      </c>
      <c r="T62" s="43">
        <v>23297.34</v>
      </c>
      <c r="U62" s="57"/>
      <c r="V62" s="57"/>
      <c r="W62" s="57"/>
      <c r="X62" s="57"/>
      <c r="Y62" s="57"/>
      <c r="Z62" s="57"/>
      <c r="AA62" s="57"/>
    </row>
    <row r="63" spans="1:27" x14ac:dyDescent="0.3">
      <c r="A63" s="29" t="s">
        <v>1</v>
      </c>
      <c r="B63" s="45">
        <v>299709.55492537702</v>
      </c>
      <c r="C63" s="45">
        <v>487148.38722333917</v>
      </c>
      <c r="D63" s="45">
        <v>338554.2609324904</v>
      </c>
      <c r="E63" s="45">
        <v>406866.27428515046</v>
      </c>
      <c r="F63" s="45">
        <v>303448.21101265907</v>
      </c>
      <c r="G63" s="45">
        <v>216715</v>
      </c>
      <c r="H63" s="45">
        <v>255765.70500000002</v>
      </c>
      <c r="I63" s="45">
        <v>215141</v>
      </c>
      <c r="J63" s="45">
        <v>276834</v>
      </c>
      <c r="K63" s="45">
        <v>222711</v>
      </c>
      <c r="L63" s="45">
        <v>280464</v>
      </c>
      <c r="M63" s="45">
        <v>185588</v>
      </c>
      <c r="N63" s="45">
        <v>216911</v>
      </c>
      <c r="O63" s="45">
        <v>296183</v>
      </c>
      <c r="P63" s="45">
        <v>391700.10076596047</v>
      </c>
      <c r="Q63" s="45">
        <v>220016</v>
      </c>
      <c r="R63" s="45">
        <v>267132</v>
      </c>
      <c r="S63" s="156">
        <v>445496.6</v>
      </c>
      <c r="T63" s="45">
        <v>416847.6</v>
      </c>
      <c r="U63" s="57"/>
      <c r="V63" s="57"/>
      <c r="W63" s="57"/>
      <c r="X63" s="57"/>
      <c r="Y63" s="57"/>
      <c r="Z63" s="57"/>
      <c r="AA63" s="57"/>
    </row>
    <row r="64" spans="1:27" x14ac:dyDescent="0.3">
      <c r="A64" s="30" t="s">
        <v>2</v>
      </c>
      <c r="B64" s="48">
        <v>319687.11946546892</v>
      </c>
      <c r="C64" s="48">
        <v>512549.84328536503</v>
      </c>
      <c r="D64" s="48">
        <v>352363.38629969303</v>
      </c>
      <c r="E64" s="48">
        <v>420358.91267653095</v>
      </c>
      <c r="F64" s="48">
        <v>327691.15952905372</v>
      </c>
      <c r="G64" s="48">
        <v>227942</v>
      </c>
      <c r="H64" s="48">
        <v>304343.29200000002</v>
      </c>
      <c r="I64" s="48">
        <v>226699</v>
      </c>
      <c r="J64" s="48">
        <v>294850</v>
      </c>
      <c r="K64" s="48">
        <v>231890</v>
      </c>
      <c r="L64" s="48">
        <v>296146</v>
      </c>
      <c r="M64" s="48">
        <v>202818</v>
      </c>
      <c r="N64" s="48">
        <v>228732</v>
      </c>
      <c r="O64" s="48">
        <v>308175</v>
      </c>
      <c r="P64" s="48">
        <v>397540.53972563514</v>
      </c>
      <c r="Q64" s="48">
        <v>252903</v>
      </c>
      <c r="R64" s="48">
        <v>271177</v>
      </c>
      <c r="S64" s="157">
        <v>463014.5</v>
      </c>
      <c r="T64" s="48">
        <v>440145</v>
      </c>
      <c r="U64" s="72"/>
      <c r="V64" s="72"/>
      <c r="W64" s="72"/>
      <c r="X64" s="72"/>
      <c r="Y64" s="72"/>
      <c r="Z64" s="72"/>
      <c r="AA64" s="72"/>
    </row>
    <row r="65" spans="1:27" x14ac:dyDescent="0.3">
      <c r="A65" s="29" t="s">
        <v>19</v>
      </c>
      <c r="B65" s="45">
        <v>4933.639900008222</v>
      </c>
      <c r="C65" s="45">
        <v>7799.39563</v>
      </c>
      <c r="D65" s="45">
        <v>4556.2883700000002</v>
      </c>
      <c r="E65" s="45">
        <v>14271.422059999999</v>
      </c>
      <c r="F65" s="45">
        <v>1072.1094122157451</v>
      </c>
      <c r="G65" s="45">
        <v>8923</v>
      </c>
      <c r="H65" s="45">
        <v>2194</v>
      </c>
      <c r="I65" s="45">
        <v>53085</v>
      </c>
      <c r="J65" s="45">
        <v>8772</v>
      </c>
      <c r="K65" s="45">
        <v>7228</v>
      </c>
      <c r="L65" s="45">
        <v>968</v>
      </c>
      <c r="M65" s="45">
        <v>331</v>
      </c>
      <c r="N65" s="45">
        <v>0</v>
      </c>
      <c r="O65" s="45">
        <v>1500</v>
      </c>
      <c r="P65" s="45">
        <v>0</v>
      </c>
      <c r="Q65" s="45">
        <v>91</v>
      </c>
      <c r="R65" s="45">
        <v>971</v>
      </c>
      <c r="S65" s="156">
        <v>1527.4960000000001</v>
      </c>
      <c r="T65" s="45">
        <v>434.64510000000001</v>
      </c>
      <c r="U65" s="57"/>
      <c r="V65" s="57"/>
      <c r="W65" s="57"/>
      <c r="X65" s="57"/>
      <c r="Y65" s="57"/>
      <c r="Z65" s="57"/>
      <c r="AA65" s="57"/>
    </row>
    <row r="66" spans="1:27" x14ac:dyDescent="0.3">
      <c r="A66" s="27" t="s">
        <v>20</v>
      </c>
      <c r="B66" s="43">
        <v>17658.927718675524</v>
      </c>
      <c r="C66" s="43">
        <v>36529.825564046238</v>
      </c>
      <c r="D66" s="43">
        <v>5535.2820599999995</v>
      </c>
      <c r="E66" s="43">
        <v>6723.0651262056035</v>
      </c>
      <c r="F66" s="43">
        <v>61495.448466039408</v>
      </c>
      <c r="G66" s="43">
        <v>964176</v>
      </c>
      <c r="H66" s="43">
        <v>15554.864</v>
      </c>
      <c r="I66" s="43">
        <v>9126</v>
      </c>
      <c r="J66" s="43">
        <v>99748</v>
      </c>
      <c r="K66" s="43">
        <v>17270</v>
      </c>
      <c r="L66" s="43">
        <v>12764</v>
      </c>
      <c r="M66" s="43">
        <v>10115</v>
      </c>
      <c r="N66" s="43">
        <v>2129</v>
      </c>
      <c r="O66" s="43">
        <v>9254</v>
      </c>
      <c r="P66" s="43">
        <v>6563</v>
      </c>
      <c r="Q66" s="43">
        <v>16035</v>
      </c>
      <c r="R66" s="43">
        <v>9485</v>
      </c>
      <c r="S66" s="158">
        <v>46269.32</v>
      </c>
      <c r="T66" s="43">
        <v>57838.15</v>
      </c>
      <c r="U66" s="57"/>
      <c r="V66" s="57"/>
      <c r="W66" s="57"/>
      <c r="X66" s="57"/>
      <c r="Y66" s="57"/>
      <c r="Z66" s="57"/>
      <c r="AA66" s="57"/>
    </row>
    <row r="67" spans="1:27" x14ac:dyDescent="0.3">
      <c r="A67" s="29" t="s">
        <v>21</v>
      </c>
      <c r="B67" s="45">
        <v>55042.36978031756</v>
      </c>
      <c r="C67" s="45">
        <v>50527.247229274144</v>
      </c>
      <c r="D67" s="45">
        <v>40978.978559689436</v>
      </c>
      <c r="E67" s="45">
        <v>44407.443339337704</v>
      </c>
      <c r="F67" s="45">
        <v>61937.395152545112</v>
      </c>
      <c r="G67" s="45">
        <v>68346</v>
      </c>
      <c r="H67" s="45">
        <v>79761.535000000003</v>
      </c>
      <c r="I67" s="45">
        <v>66971</v>
      </c>
      <c r="J67" s="45">
        <v>85236</v>
      </c>
      <c r="K67" s="45">
        <v>122139</v>
      </c>
      <c r="L67" s="45">
        <v>134164</v>
      </c>
      <c r="M67" s="45">
        <v>114905</v>
      </c>
      <c r="N67" s="45">
        <v>96492</v>
      </c>
      <c r="O67" s="45">
        <v>83278</v>
      </c>
      <c r="P67" s="45">
        <v>97822</v>
      </c>
      <c r="Q67" s="45">
        <v>93564</v>
      </c>
      <c r="R67" s="45">
        <v>130474</v>
      </c>
      <c r="S67" s="156">
        <v>222993</v>
      </c>
      <c r="T67" s="45">
        <v>223881.8</v>
      </c>
      <c r="U67" s="57"/>
      <c r="V67" s="57"/>
      <c r="W67" s="57"/>
      <c r="X67" s="57"/>
      <c r="Y67" s="57"/>
      <c r="Z67" s="57"/>
      <c r="AA67" s="57"/>
    </row>
    <row r="68" spans="1:27" x14ac:dyDescent="0.3">
      <c r="A68" s="27" t="s">
        <v>22</v>
      </c>
      <c r="B68" s="43">
        <v>0</v>
      </c>
      <c r="C68" s="43">
        <v>0</v>
      </c>
      <c r="D68" s="43">
        <v>0</v>
      </c>
      <c r="E68" s="43">
        <v>0</v>
      </c>
      <c r="F68" s="43">
        <v>0</v>
      </c>
      <c r="G68" s="43">
        <v>0</v>
      </c>
      <c r="H68" s="43">
        <v>0</v>
      </c>
      <c r="I68" s="43">
        <v>0</v>
      </c>
      <c r="J68" s="43">
        <v>0</v>
      </c>
      <c r="K68" s="43">
        <v>0</v>
      </c>
      <c r="L68" s="43">
        <v>0</v>
      </c>
      <c r="M68" s="43">
        <v>0</v>
      </c>
      <c r="N68" s="43">
        <v>0</v>
      </c>
      <c r="O68" s="43">
        <v>0</v>
      </c>
      <c r="P68" s="43">
        <v>0</v>
      </c>
      <c r="Q68" s="43">
        <v>0</v>
      </c>
      <c r="R68" s="43">
        <v>0</v>
      </c>
      <c r="S68" s="158">
        <v>413.64530000000002</v>
      </c>
      <c r="T68" s="43">
        <v>785.19770000000005</v>
      </c>
      <c r="U68" s="57"/>
      <c r="V68" s="57"/>
      <c r="W68" s="57"/>
      <c r="X68" s="57"/>
      <c r="Y68" s="57"/>
      <c r="Z68" s="57"/>
      <c r="AA68" s="57"/>
    </row>
    <row r="69" spans="1:27" x14ac:dyDescent="0.3">
      <c r="A69" s="29" t="s">
        <v>23</v>
      </c>
      <c r="B69" s="45">
        <v>0</v>
      </c>
      <c r="C69" s="45">
        <v>0</v>
      </c>
      <c r="D69" s="45">
        <v>0</v>
      </c>
      <c r="E69" s="45">
        <v>0</v>
      </c>
      <c r="F69" s="45">
        <v>0</v>
      </c>
      <c r="G69" s="45">
        <v>0</v>
      </c>
      <c r="H69" s="45">
        <v>0</v>
      </c>
      <c r="I69" s="45">
        <v>0</v>
      </c>
      <c r="J69" s="45">
        <v>0</v>
      </c>
      <c r="K69" s="45">
        <v>0</v>
      </c>
      <c r="L69" s="45">
        <v>0</v>
      </c>
      <c r="M69" s="45">
        <v>0</v>
      </c>
      <c r="N69" s="45">
        <v>0</v>
      </c>
      <c r="O69" s="45">
        <v>0</v>
      </c>
      <c r="P69" s="45">
        <v>0</v>
      </c>
      <c r="Q69" s="45">
        <v>0</v>
      </c>
      <c r="R69" s="45">
        <v>0</v>
      </c>
      <c r="S69" s="156">
        <v>1043.096</v>
      </c>
      <c r="T69" s="45">
        <v>8816.8169999999991</v>
      </c>
      <c r="U69" s="57"/>
      <c r="V69" s="57"/>
      <c r="W69" s="57"/>
      <c r="X69" s="57"/>
      <c r="Y69" s="57"/>
      <c r="Z69" s="57"/>
      <c r="AA69" s="57"/>
    </row>
    <row r="70" spans="1:27" x14ac:dyDescent="0.3">
      <c r="A70" s="27" t="s">
        <v>24</v>
      </c>
      <c r="B70" s="43">
        <v>0</v>
      </c>
      <c r="C70" s="43">
        <v>0</v>
      </c>
      <c r="D70" s="43">
        <v>0</v>
      </c>
      <c r="E70" s="43">
        <v>0</v>
      </c>
      <c r="F70" s="43">
        <v>0</v>
      </c>
      <c r="G70" s="43">
        <v>0</v>
      </c>
      <c r="H70" s="43">
        <v>0</v>
      </c>
      <c r="I70" s="43">
        <v>0</v>
      </c>
      <c r="J70" s="43">
        <v>0</v>
      </c>
      <c r="K70" s="43">
        <v>0</v>
      </c>
      <c r="L70" s="43">
        <v>0</v>
      </c>
      <c r="M70" s="43">
        <v>0</v>
      </c>
      <c r="N70" s="43">
        <v>0</v>
      </c>
      <c r="O70" s="43">
        <v>0</v>
      </c>
      <c r="P70" s="43">
        <v>0</v>
      </c>
      <c r="Q70" s="43">
        <v>0</v>
      </c>
      <c r="R70" s="43">
        <v>0</v>
      </c>
      <c r="S70" s="158">
        <v>1085.7190000000001</v>
      </c>
      <c r="T70" s="43">
        <v>1008.7140000000001</v>
      </c>
      <c r="U70" s="57"/>
      <c r="V70" s="57"/>
      <c r="W70" s="57"/>
      <c r="X70" s="57"/>
      <c r="Y70" s="57"/>
      <c r="Z70" s="57"/>
      <c r="AA70" s="57"/>
    </row>
    <row r="71" spans="1:27" x14ac:dyDescent="0.3">
      <c r="A71" s="29" t="s">
        <v>25</v>
      </c>
      <c r="B71" s="45">
        <v>3517.3451417015494</v>
      </c>
      <c r="C71" s="45">
        <v>11187.374700540917</v>
      </c>
      <c r="D71" s="45">
        <v>8784.6665107735971</v>
      </c>
      <c r="E71" s="45">
        <v>4719.315775293886</v>
      </c>
      <c r="F71" s="45">
        <v>928.54260928656299</v>
      </c>
      <c r="G71" s="45">
        <v>33803</v>
      </c>
      <c r="H71" s="45">
        <v>5268.701</v>
      </c>
      <c r="I71" s="45">
        <v>137923</v>
      </c>
      <c r="J71" s="45">
        <v>7034</v>
      </c>
      <c r="K71" s="45">
        <v>45009</v>
      </c>
      <c r="L71" s="45">
        <v>8992</v>
      </c>
      <c r="M71" s="45">
        <v>5232</v>
      </c>
      <c r="N71" s="45">
        <v>4291</v>
      </c>
      <c r="O71" s="45">
        <v>5063</v>
      </c>
      <c r="P71" s="45">
        <v>9046</v>
      </c>
      <c r="Q71" s="45">
        <v>2308</v>
      </c>
      <c r="R71" s="45">
        <v>43225</v>
      </c>
      <c r="S71" s="156">
        <v>85897.49</v>
      </c>
      <c r="T71" s="45">
        <v>39300.400000000001</v>
      </c>
      <c r="U71" s="57"/>
      <c r="V71" s="57"/>
      <c r="W71" s="57"/>
      <c r="X71" s="57"/>
      <c r="Y71" s="57"/>
      <c r="Z71" s="57"/>
      <c r="AA71" s="57"/>
    </row>
    <row r="72" spans="1:27" x14ac:dyDescent="0.3">
      <c r="A72" s="109" t="s">
        <v>65</v>
      </c>
      <c r="B72" s="43">
        <v>90878.067946819414</v>
      </c>
      <c r="C72" s="43">
        <v>92904.093958766272</v>
      </c>
      <c r="D72" s="43">
        <v>90451.42773999981</v>
      </c>
      <c r="E72" s="43">
        <v>106204.88798743357</v>
      </c>
      <c r="F72" s="43">
        <v>114484.78160644163</v>
      </c>
      <c r="G72" s="43">
        <v>92871</v>
      </c>
      <c r="H72" s="43">
        <v>125240.008</v>
      </c>
      <c r="I72" s="43">
        <v>104076</v>
      </c>
      <c r="J72" s="43">
        <v>134434</v>
      </c>
      <c r="K72" s="43">
        <v>144262</v>
      </c>
      <c r="L72" s="43">
        <v>162375</v>
      </c>
      <c r="M72" s="43">
        <v>145996</v>
      </c>
      <c r="N72" s="43">
        <v>112414</v>
      </c>
      <c r="O72" s="43">
        <v>124791</v>
      </c>
      <c r="P72" s="43">
        <v>124940</v>
      </c>
      <c r="Q72" s="43">
        <v>143132</v>
      </c>
      <c r="R72" s="43">
        <v>142323</v>
      </c>
      <c r="S72" s="158">
        <v>188635.7</v>
      </c>
      <c r="T72" s="43">
        <v>195619</v>
      </c>
      <c r="U72" s="57"/>
      <c r="V72" s="57"/>
      <c r="W72" s="57"/>
      <c r="X72" s="57"/>
      <c r="Y72" s="57"/>
      <c r="Z72" s="57"/>
      <c r="AA72" s="57"/>
    </row>
    <row r="73" spans="1:27" x14ac:dyDescent="0.3">
      <c r="A73" s="31" t="s">
        <v>26</v>
      </c>
      <c r="B73" s="49">
        <f>SUM(B65:B72)</f>
        <v>172030.35048752226</v>
      </c>
      <c r="C73" s="49">
        <f t="shared" ref="C73:R73" si="2">SUM(C65:C72)</f>
        <v>198947.93708262756</v>
      </c>
      <c r="D73" s="49">
        <f t="shared" si="2"/>
        <v>150306.64324046284</v>
      </c>
      <c r="E73" s="49">
        <f t="shared" si="2"/>
        <v>176326.13428827078</v>
      </c>
      <c r="F73" s="49">
        <f t="shared" si="2"/>
        <v>239918.27724652848</v>
      </c>
      <c r="G73" s="49">
        <f t="shared" si="2"/>
        <v>1168119</v>
      </c>
      <c r="H73" s="49">
        <f t="shared" si="2"/>
        <v>228019.10800000001</v>
      </c>
      <c r="I73" s="49">
        <f t="shared" si="2"/>
        <v>371181</v>
      </c>
      <c r="J73" s="49">
        <f t="shared" si="2"/>
        <v>335224</v>
      </c>
      <c r="K73" s="49">
        <f t="shared" si="2"/>
        <v>335908</v>
      </c>
      <c r="L73" s="49">
        <f t="shared" si="2"/>
        <v>319263</v>
      </c>
      <c r="M73" s="49">
        <f t="shared" si="2"/>
        <v>276579</v>
      </c>
      <c r="N73" s="49">
        <f t="shared" si="2"/>
        <v>215326</v>
      </c>
      <c r="O73" s="49">
        <f t="shared" si="2"/>
        <v>223886</v>
      </c>
      <c r="P73" s="49">
        <f t="shared" si="2"/>
        <v>238371</v>
      </c>
      <c r="Q73" s="49">
        <f t="shared" si="2"/>
        <v>255130</v>
      </c>
      <c r="R73" s="49">
        <f t="shared" si="2"/>
        <v>326478</v>
      </c>
      <c r="S73" s="159">
        <v>547865.4</v>
      </c>
      <c r="T73" s="49">
        <v>527684.80000000005</v>
      </c>
      <c r="U73" s="72"/>
      <c r="V73" s="72"/>
      <c r="W73" s="72"/>
      <c r="X73" s="72"/>
      <c r="Y73" s="72"/>
      <c r="Z73" s="72"/>
      <c r="AA73" s="72"/>
    </row>
    <row r="74" spans="1:27" x14ac:dyDescent="0.3">
      <c r="A74" s="27" t="s">
        <v>27</v>
      </c>
      <c r="B74" s="43">
        <v>0</v>
      </c>
      <c r="C74" s="43">
        <v>0</v>
      </c>
      <c r="D74" s="43">
        <v>0</v>
      </c>
      <c r="E74" s="43">
        <v>0</v>
      </c>
      <c r="F74" s="43">
        <v>0</v>
      </c>
      <c r="G74" s="43">
        <v>0</v>
      </c>
      <c r="H74" s="43">
        <v>0</v>
      </c>
      <c r="I74" s="43">
        <v>0</v>
      </c>
      <c r="J74" s="43">
        <v>0</v>
      </c>
      <c r="K74" s="43">
        <v>0</v>
      </c>
      <c r="L74" s="43">
        <v>0</v>
      </c>
      <c r="M74" s="43">
        <v>0</v>
      </c>
      <c r="N74" s="43">
        <v>0</v>
      </c>
      <c r="O74" s="43">
        <v>0</v>
      </c>
      <c r="P74" s="43">
        <v>0</v>
      </c>
      <c r="Q74" s="43">
        <v>0</v>
      </c>
      <c r="R74" s="43">
        <v>0</v>
      </c>
      <c r="S74" s="158">
        <v>1238.8420000000001</v>
      </c>
      <c r="T74" s="43">
        <v>1036.442</v>
      </c>
      <c r="U74" s="57"/>
      <c r="V74" s="57"/>
      <c r="W74" s="57"/>
      <c r="X74" s="57"/>
      <c r="Y74" s="57"/>
      <c r="Z74" s="57"/>
      <c r="AA74" s="57"/>
    </row>
    <row r="75" spans="1:27" x14ac:dyDescent="0.3">
      <c r="A75" s="29" t="s">
        <v>28</v>
      </c>
      <c r="B75" s="45">
        <v>0</v>
      </c>
      <c r="C75" s="45">
        <v>0</v>
      </c>
      <c r="D75" s="45">
        <v>0</v>
      </c>
      <c r="E75" s="45">
        <v>0</v>
      </c>
      <c r="F75" s="45">
        <v>0</v>
      </c>
      <c r="G75" s="45">
        <v>0</v>
      </c>
      <c r="H75" s="45">
        <v>0</v>
      </c>
      <c r="I75" s="45">
        <v>0</v>
      </c>
      <c r="J75" s="45">
        <v>0</v>
      </c>
      <c r="K75" s="45">
        <v>0</v>
      </c>
      <c r="L75" s="45">
        <v>0</v>
      </c>
      <c r="M75" s="45">
        <v>0</v>
      </c>
      <c r="N75" s="45">
        <v>0</v>
      </c>
      <c r="O75" s="45">
        <v>0</v>
      </c>
      <c r="P75" s="45">
        <v>0</v>
      </c>
      <c r="Q75" s="45">
        <v>0</v>
      </c>
      <c r="R75" s="45">
        <v>0</v>
      </c>
      <c r="S75" s="156">
        <v>11990.44</v>
      </c>
      <c r="T75" s="45">
        <v>13965.4</v>
      </c>
      <c r="U75" s="57"/>
      <c r="V75" s="57"/>
      <c r="W75" s="57"/>
      <c r="X75" s="57"/>
      <c r="Y75" s="57"/>
      <c r="Z75" s="57"/>
      <c r="AA75" s="57"/>
    </row>
    <row r="76" spans="1:27" x14ac:dyDescent="0.3">
      <c r="A76" s="27" t="s">
        <v>29</v>
      </c>
      <c r="B76" s="43">
        <v>0</v>
      </c>
      <c r="C76" s="43">
        <v>0</v>
      </c>
      <c r="D76" s="43">
        <v>0</v>
      </c>
      <c r="E76" s="43">
        <v>0</v>
      </c>
      <c r="F76" s="43">
        <v>0</v>
      </c>
      <c r="G76" s="43">
        <v>0</v>
      </c>
      <c r="H76" s="43">
        <v>0</v>
      </c>
      <c r="I76" s="43">
        <v>0</v>
      </c>
      <c r="J76" s="43">
        <v>0</v>
      </c>
      <c r="K76" s="43">
        <v>0</v>
      </c>
      <c r="L76" s="43">
        <v>0</v>
      </c>
      <c r="M76" s="43">
        <v>0</v>
      </c>
      <c r="N76" s="43">
        <v>0</v>
      </c>
      <c r="O76" s="43">
        <v>0</v>
      </c>
      <c r="P76" s="43">
        <v>0</v>
      </c>
      <c r="Q76" s="43">
        <v>0</v>
      </c>
      <c r="R76" s="43">
        <v>0</v>
      </c>
      <c r="S76" s="158">
        <v>12.548</v>
      </c>
      <c r="T76" s="43">
        <v>86.445999999999998</v>
      </c>
      <c r="U76" s="57"/>
      <c r="V76" s="57"/>
      <c r="W76" s="57"/>
      <c r="X76" s="57"/>
      <c r="Y76" s="57"/>
      <c r="Z76" s="57"/>
      <c r="AA76" s="57"/>
    </row>
    <row r="77" spans="1:27" x14ac:dyDescent="0.3">
      <c r="A77" s="29" t="s">
        <v>30</v>
      </c>
      <c r="B77" s="45">
        <v>0</v>
      </c>
      <c r="C77" s="45">
        <v>0</v>
      </c>
      <c r="D77" s="45">
        <v>0</v>
      </c>
      <c r="E77" s="45">
        <v>0</v>
      </c>
      <c r="F77" s="45">
        <v>0</v>
      </c>
      <c r="G77" s="45">
        <v>0</v>
      </c>
      <c r="H77" s="45">
        <v>0</v>
      </c>
      <c r="I77" s="45">
        <v>0</v>
      </c>
      <c r="J77" s="45">
        <v>0</v>
      </c>
      <c r="K77" s="45">
        <v>0</v>
      </c>
      <c r="L77" s="45">
        <v>0</v>
      </c>
      <c r="M77" s="45">
        <v>0</v>
      </c>
      <c r="N77" s="45">
        <v>0</v>
      </c>
      <c r="O77" s="45">
        <v>0</v>
      </c>
      <c r="P77" s="45">
        <v>0</v>
      </c>
      <c r="Q77" s="45">
        <v>0</v>
      </c>
      <c r="R77" s="45">
        <v>0</v>
      </c>
      <c r="S77" s="156">
        <v>0</v>
      </c>
      <c r="T77" s="45">
        <v>0</v>
      </c>
      <c r="U77" s="57"/>
      <c r="V77" s="57"/>
      <c r="W77" s="57"/>
      <c r="X77" s="57"/>
      <c r="Y77" s="57"/>
      <c r="Z77" s="57"/>
      <c r="AA77" s="57"/>
    </row>
    <row r="78" spans="1:27" x14ac:dyDescent="0.3">
      <c r="A78" s="30" t="s">
        <v>31</v>
      </c>
      <c r="B78" s="48">
        <v>38212.042836362969</v>
      </c>
      <c r="C78" s="48">
        <v>49703.094146907657</v>
      </c>
      <c r="D78" s="48">
        <v>49120.310159999906</v>
      </c>
      <c r="E78" s="48">
        <v>58580.834039866204</v>
      </c>
      <c r="F78" s="48">
        <v>49286.095870939062</v>
      </c>
      <c r="G78" s="48">
        <v>51981</v>
      </c>
      <c r="H78" s="48">
        <v>36885.002999999997</v>
      </c>
      <c r="I78" s="48">
        <v>32507</v>
      </c>
      <c r="J78" s="48">
        <v>59191</v>
      </c>
      <c r="K78" s="48">
        <v>37798</v>
      </c>
      <c r="L78" s="48">
        <v>27800</v>
      </c>
      <c r="M78" s="48">
        <v>22163</v>
      </c>
      <c r="N78" s="48">
        <v>13423</v>
      </c>
      <c r="O78" s="48">
        <v>12982</v>
      </c>
      <c r="P78" s="48">
        <v>11265</v>
      </c>
      <c r="Q78" s="48">
        <v>7246</v>
      </c>
      <c r="R78" s="48">
        <v>12832</v>
      </c>
      <c r="S78" s="157">
        <v>13241.83</v>
      </c>
      <c r="T78" s="48">
        <v>15088.29</v>
      </c>
      <c r="U78" s="72"/>
      <c r="V78" s="72"/>
      <c r="W78" s="72"/>
      <c r="X78" s="72"/>
      <c r="Y78" s="72"/>
      <c r="Z78" s="72"/>
      <c r="AA78" s="72"/>
    </row>
    <row r="79" spans="1:27" x14ac:dyDescent="0.3">
      <c r="A79" s="29" t="s">
        <v>32</v>
      </c>
      <c r="B79" s="45">
        <v>22681.772638927829</v>
      </c>
      <c r="C79" s="45">
        <v>20940.593259999987</v>
      </c>
      <c r="D79" s="45">
        <v>15017.98888999999</v>
      </c>
      <c r="E79" s="45">
        <v>12022.918524537528</v>
      </c>
      <c r="F79" s="45">
        <v>15570.293205362976</v>
      </c>
      <c r="G79" s="45">
        <v>17349</v>
      </c>
      <c r="H79" s="45">
        <v>21922.82</v>
      </c>
      <c r="I79" s="45">
        <v>16725</v>
      </c>
      <c r="J79" s="45">
        <v>12373</v>
      </c>
      <c r="K79" s="45">
        <v>14232</v>
      </c>
      <c r="L79" s="45">
        <v>21725</v>
      </c>
      <c r="M79" s="45">
        <v>13388</v>
      </c>
      <c r="N79" s="45">
        <v>11812</v>
      </c>
      <c r="O79" s="45">
        <v>8366</v>
      </c>
      <c r="P79" s="45">
        <v>5850</v>
      </c>
      <c r="Q79" s="45">
        <v>9785</v>
      </c>
      <c r="R79" s="45">
        <v>10951</v>
      </c>
      <c r="S79" s="156">
        <v>19498.39</v>
      </c>
      <c r="T79" s="45">
        <v>13398.93</v>
      </c>
      <c r="U79" s="57"/>
      <c r="V79" s="57"/>
      <c r="W79" s="57"/>
      <c r="X79" s="57"/>
      <c r="Y79" s="57"/>
      <c r="Z79" s="57"/>
      <c r="AA79" s="57"/>
    </row>
    <row r="80" spans="1:27" x14ac:dyDescent="0.3">
      <c r="A80" s="27" t="s">
        <v>33</v>
      </c>
      <c r="B80" s="43">
        <v>21862.912645184901</v>
      </c>
      <c r="C80" s="43">
        <v>22047.776873153198</v>
      </c>
      <c r="D80" s="43">
        <v>21766.802596224501</v>
      </c>
      <c r="E80" s="43">
        <v>24566.592346871272</v>
      </c>
      <c r="F80" s="43">
        <v>19787.359418040869</v>
      </c>
      <c r="G80" s="43">
        <v>22182</v>
      </c>
      <c r="H80" s="43">
        <v>20378.718000000001</v>
      </c>
      <c r="I80" s="43">
        <v>17833</v>
      </c>
      <c r="J80" s="43">
        <v>20083</v>
      </c>
      <c r="K80" s="43">
        <v>20668</v>
      </c>
      <c r="L80" s="43">
        <v>18503</v>
      </c>
      <c r="M80" s="43">
        <v>9638</v>
      </c>
      <c r="N80" s="43">
        <v>7593</v>
      </c>
      <c r="O80" s="43">
        <v>6085</v>
      </c>
      <c r="P80" s="43">
        <v>7172</v>
      </c>
      <c r="Q80" s="43">
        <v>7358</v>
      </c>
      <c r="R80" s="43">
        <v>9668</v>
      </c>
      <c r="S80" s="158">
        <v>15282.22</v>
      </c>
      <c r="T80" s="43">
        <v>14115.63</v>
      </c>
      <c r="U80" s="57"/>
      <c r="V80" s="57"/>
      <c r="W80" s="57"/>
      <c r="X80" s="57"/>
      <c r="Y80" s="57"/>
      <c r="Z80" s="57"/>
      <c r="AA80" s="57"/>
    </row>
    <row r="81" spans="1:27" x14ac:dyDescent="0.3">
      <c r="A81" s="29" t="s">
        <v>34</v>
      </c>
      <c r="B81" s="45">
        <v>0</v>
      </c>
      <c r="C81" s="45">
        <v>0</v>
      </c>
      <c r="D81" s="45">
        <v>0</v>
      </c>
      <c r="E81" s="45">
        <v>0</v>
      </c>
      <c r="F81" s="45">
        <v>0</v>
      </c>
      <c r="G81" s="45">
        <v>0</v>
      </c>
      <c r="H81" s="45">
        <v>0</v>
      </c>
      <c r="I81" s="45">
        <v>0</v>
      </c>
      <c r="J81" s="45">
        <v>9</v>
      </c>
      <c r="K81" s="45">
        <v>11</v>
      </c>
      <c r="L81" s="45">
        <v>5</v>
      </c>
      <c r="M81" s="45">
        <v>7</v>
      </c>
      <c r="N81" s="45">
        <v>6</v>
      </c>
      <c r="O81" s="45">
        <v>7</v>
      </c>
      <c r="P81" s="45">
        <v>0</v>
      </c>
      <c r="Q81" s="45">
        <v>0</v>
      </c>
      <c r="R81" s="45">
        <v>0</v>
      </c>
      <c r="S81" s="156">
        <v>238.41300000000001</v>
      </c>
      <c r="T81" s="45">
        <v>300.30099999999999</v>
      </c>
      <c r="U81" s="57"/>
      <c r="V81" s="57"/>
      <c r="W81" s="57"/>
      <c r="X81" s="57"/>
      <c r="Y81" s="57"/>
      <c r="Z81" s="57"/>
      <c r="AA81" s="57"/>
    </row>
    <row r="82" spans="1:27" x14ac:dyDescent="0.3">
      <c r="A82" s="27" t="s">
        <v>35</v>
      </c>
      <c r="B82" s="43">
        <v>104634.19024041927</v>
      </c>
      <c r="C82" s="43">
        <v>122357.09750555341</v>
      </c>
      <c r="D82" s="43">
        <v>37552.964544384427</v>
      </c>
      <c r="E82" s="43">
        <v>59472.704890732137</v>
      </c>
      <c r="F82" s="43">
        <v>50328.612246371173</v>
      </c>
      <c r="G82" s="43">
        <v>38037</v>
      </c>
      <c r="H82" s="43">
        <v>35396.733</v>
      </c>
      <c r="I82" s="43">
        <v>47104</v>
      </c>
      <c r="J82" s="43">
        <v>34107</v>
      </c>
      <c r="K82" s="43">
        <v>32085</v>
      </c>
      <c r="L82" s="43">
        <v>49050</v>
      </c>
      <c r="M82" s="43">
        <v>60958</v>
      </c>
      <c r="N82" s="43">
        <v>91577</v>
      </c>
      <c r="O82" s="43">
        <v>25521</v>
      </c>
      <c r="P82" s="43">
        <v>34846</v>
      </c>
      <c r="Q82" s="43">
        <v>44948</v>
      </c>
      <c r="R82" s="43">
        <v>47463</v>
      </c>
      <c r="S82" s="158">
        <v>61084.480000000003</v>
      </c>
      <c r="T82" s="43">
        <v>49632.52</v>
      </c>
      <c r="U82" s="57"/>
      <c r="V82" s="57"/>
      <c r="W82" s="57"/>
      <c r="X82" s="57"/>
      <c r="Y82" s="57"/>
      <c r="Z82" s="57"/>
      <c r="AA82" s="57"/>
    </row>
    <row r="83" spans="1:27" ht="16.5" thickBot="1" x14ac:dyDescent="0.35">
      <c r="A83" s="40" t="s">
        <v>36</v>
      </c>
      <c r="B83" s="50">
        <v>679109.38831388613</v>
      </c>
      <c r="C83" s="50">
        <v>926546.3421536074</v>
      </c>
      <c r="D83" s="50">
        <v>626128.09573076479</v>
      </c>
      <c r="E83" s="50">
        <v>751328.09676680889</v>
      </c>
      <c r="F83" s="50">
        <v>702581.79751629592</v>
      </c>
      <c r="G83" s="50">
        <v>1525610</v>
      </c>
      <c r="H83" s="50">
        <v>646945.674</v>
      </c>
      <c r="I83" s="50">
        <v>712049</v>
      </c>
      <c r="J83" s="50">
        <v>755837</v>
      </c>
      <c r="K83" s="50">
        <v>672592</v>
      </c>
      <c r="L83" s="50">
        <v>732492</v>
      </c>
      <c r="M83" s="50">
        <v>585551</v>
      </c>
      <c r="N83" s="50">
        <v>568469</v>
      </c>
      <c r="O83" s="50">
        <v>585022</v>
      </c>
      <c r="P83" s="50">
        <v>696627.37955390918</v>
      </c>
      <c r="Q83" s="50">
        <v>577370</v>
      </c>
      <c r="R83" s="50">
        <v>678569</v>
      </c>
      <c r="S83" s="160">
        <v>1120225</v>
      </c>
      <c r="T83" s="50">
        <v>1060365</v>
      </c>
      <c r="U83" s="72"/>
      <c r="V83" s="72"/>
      <c r="W83" s="72"/>
      <c r="X83" s="72"/>
      <c r="Y83" s="72"/>
      <c r="Z83" s="72"/>
      <c r="AA83" s="72"/>
    </row>
    <row r="84" spans="1:27" ht="16.5" thickTop="1" x14ac:dyDescent="0.3">
      <c r="S84" s="146" t="s">
        <v>44</v>
      </c>
      <c r="T84" s="148" t="s">
        <v>44</v>
      </c>
      <c r="U84" s="73"/>
      <c r="V84" s="73"/>
      <c r="W84" s="73"/>
      <c r="X84" s="73"/>
      <c r="Y84" s="73"/>
      <c r="Z84" s="73"/>
      <c r="AA84" s="73"/>
    </row>
    <row r="85" spans="1:27" ht="18" x14ac:dyDescent="0.3">
      <c r="A85" s="39" t="s">
        <v>6</v>
      </c>
      <c r="B85" s="95">
        <v>2006</v>
      </c>
      <c r="C85" s="95">
        <v>2007</v>
      </c>
      <c r="D85" s="95">
        <v>2008</v>
      </c>
      <c r="E85" s="95">
        <v>2009</v>
      </c>
      <c r="F85" s="95">
        <v>2010</v>
      </c>
      <c r="G85" s="95">
        <v>2011</v>
      </c>
      <c r="H85" s="95">
        <v>2012</v>
      </c>
      <c r="I85" s="95">
        <v>2013</v>
      </c>
      <c r="J85" s="95">
        <v>2014</v>
      </c>
      <c r="K85" s="95">
        <v>2015</v>
      </c>
      <c r="L85" s="95">
        <v>2016</v>
      </c>
      <c r="M85" s="95">
        <v>2017</v>
      </c>
      <c r="N85" s="95">
        <v>2018</v>
      </c>
      <c r="O85" s="95">
        <v>2019</v>
      </c>
      <c r="P85" s="95">
        <v>2020</v>
      </c>
      <c r="Q85" s="95">
        <v>2021</v>
      </c>
      <c r="R85" s="95">
        <v>2022</v>
      </c>
      <c r="S85" s="153">
        <v>2023</v>
      </c>
      <c r="T85" s="92">
        <v>2024</v>
      </c>
      <c r="U85" s="74"/>
      <c r="V85" s="74"/>
      <c r="W85" s="74"/>
      <c r="X85" s="74"/>
      <c r="Y85" s="74"/>
      <c r="Z85" s="74"/>
      <c r="AA85" s="74"/>
    </row>
    <row r="86" spans="1:27" x14ac:dyDescent="0.3">
      <c r="A86" s="32" t="s">
        <v>93</v>
      </c>
      <c r="B86" s="99"/>
      <c r="C86" s="99"/>
      <c r="D86" s="99"/>
      <c r="E86" s="99"/>
      <c r="F86" s="99"/>
      <c r="G86" s="99"/>
      <c r="H86" s="99"/>
      <c r="I86" s="99"/>
      <c r="J86" s="99"/>
      <c r="K86" s="99"/>
      <c r="L86" s="99"/>
      <c r="M86" s="99"/>
      <c r="N86" s="99"/>
      <c r="O86" s="99"/>
      <c r="P86" s="99"/>
      <c r="Q86" s="99"/>
      <c r="R86" s="99"/>
      <c r="S86" s="154" t="s">
        <v>44</v>
      </c>
      <c r="T86" s="28" t="s">
        <v>44</v>
      </c>
      <c r="U86" s="73"/>
      <c r="V86" s="73"/>
      <c r="W86" s="73"/>
      <c r="X86" s="73"/>
      <c r="Y86" s="73"/>
      <c r="Z86" s="73"/>
      <c r="AA86" s="73"/>
    </row>
    <row r="87" spans="1:27" x14ac:dyDescent="0.3">
      <c r="A87" s="33" t="s">
        <v>0</v>
      </c>
      <c r="B87" s="47">
        <v>11433.308947569052</v>
      </c>
      <c r="C87" s="47">
        <v>8931.3800234792179</v>
      </c>
      <c r="D87" s="47">
        <v>11410.779464978707</v>
      </c>
      <c r="E87" s="47">
        <v>6075.6821543284468</v>
      </c>
      <c r="F87" s="47">
        <v>13830.030732458677</v>
      </c>
      <c r="G87" s="47">
        <v>12403</v>
      </c>
      <c r="H87" s="47">
        <v>5586.5159999999996</v>
      </c>
      <c r="I87" s="47">
        <v>9047</v>
      </c>
      <c r="J87" s="47">
        <v>9148</v>
      </c>
      <c r="K87" s="47">
        <v>7300</v>
      </c>
      <c r="L87" s="47">
        <v>7352</v>
      </c>
      <c r="M87" s="47">
        <v>10925</v>
      </c>
      <c r="N87" s="47">
        <v>22882</v>
      </c>
      <c r="O87" s="47">
        <v>12694</v>
      </c>
      <c r="P87" s="47">
        <v>10075.95446265938</v>
      </c>
      <c r="Q87" s="47">
        <v>9187</v>
      </c>
      <c r="R87" s="47">
        <v>6649</v>
      </c>
      <c r="S87" s="155">
        <v>9228.58</v>
      </c>
      <c r="T87" s="47">
        <v>15332.4</v>
      </c>
      <c r="U87" s="57"/>
      <c r="V87" s="57"/>
      <c r="W87" s="57"/>
      <c r="X87" s="57"/>
      <c r="Y87" s="57"/>
      <c r="Z87" s="57"/>
      <c r="AA87" s="57"/>
    </row>
    <row r="88" spans="1:27" x14ac:dyDescent="0.3">
      <c r="A88" s="29" t="s">
        <v>1</v>
      </c>
      <c r="B88" s="45">
        <v>54602.762206230247</v>
      </c>
      <c r="C88" s="45">
        <v>62102.915691708477</v>
      </c>
      <c r="D88" s="45">
        <v>84080.285875367816</v>
      </c>
      <c r="E88" s="45">
        <v>89164.164463171328</v>
      </c>
      <c r="F88" s="45">
        <v>74551.026026941443</v>
      </c>
      <c r="G88" s="45">
        <v>54717</v>
      </c>
      <c r="H88" s="45">
        <v>63591.474999999999</v>
      </c>
      <c r="I88" s="45">
        <v>72744</v>
      </c>
      <c r="J88" s="45">
        <v>56103</v>
      </c>
      <c r="K88" s="45">
        <v>59567</v>
      </c>
      <c r="L88" s="45">
        <v>56447</v>
      </c>
      <c r="M88" s="45">
        <v>74055</v>
      </c>
      <c r="N88" s="45">
        <v>61308</v>
      </c>
      <c r="O88" s="45">
        <v>63240</v>
      </c>
      <c r="P88" s="45">
        <v>55397.23318079007</v>
      </c>
      <c r="Q88" s="45">
        <v>67762</v>
      </c>
      <c r="R88" s="45">
        <v>59482</v>
      </c>
      <c r="S88" s="156">
        <v>99800.93</v>
      </c>
      <c r="T88" s="45">
        <v>75150.81</v>
      </c>
      <c r="U88" s="57"/>
      <c r="V88" s="57"/>
      <c r="W88" s="57"/>
      <c r="X88" s="57"/>
      <c r="Y88" s="57"/>
      <c r="Z88" s="57"/>
      <c r="AA88" s="57"/>
    </row>
    <row r="89" spans="1:27" x14ac:dyDescent="0.3">
      <c r="A89" s="30" t="s">
        <v>2</v>
      </c>
      <c r="B89" s="48">
        <v>67614.440153799296</v>
      </c>
      <c r="C89" s="48">
        <v>71044.675715187695</v>
      </c>
      <c r="D89" s="48">
        <v>95551.06534034654</v>
      </c>
      <c r="E89" s="48">
        <v>95266.833869664857</v>
      </c>
      <c r="F89" s="48">
        <v>88381.056759400119</v>
      </c>
      <c r="G89" s="48">
        <v>67120</v>
      </c>
      <c r="H89" s="48">
        <v>69177.990999999995</v>
      </c>
      <c r="I89" s="48">
        <v>81791</v>
      </c>
      <c r="J89" s="48">
        <v>65251</v>
      </c>
      <c r="K89" s="48">
        <v>66867</v>
      </c>
      <c r="L89" s="48">
        <v>63799</v>
      </c>
      <c r="M89" s="48">
        <v>84980</v>
      </c>
      <c r="N89" s="48">
        <v>84190</v>
      </c>
      <c r="O89" s="48">
        <v>75934</v>
      </c>
      <c r="P89" s="48">
        <v>65425.791813170123</v>
      </c>
      <c r="Q89" s="48">
        <v>76949</v>
      </c>
      <c r="R89" s="48">
        <v>66131</v>
      </c>
      <c r="S89" s="157">
        <v>109029.5</v>
      </c>
      <c r="T89" s="48">
        <v>90483.21</v>
      </c>
      <c r="U89" s="72"/>
      <c r="V89" s="72"/>
      <c r="W89" s="72"/>
      <c r="X89" s="72"/>
      <c r="Y89" s="72"/>
      <c r="Z89" s="72"/>
      <c r="AA89" s="72"/>
    </row>
    <row r="90" spans="1:27" x14ac:dyDescent="0.3">
      <c r="A90" s="29" t="s">
        <v>19</v>
      </c>
      <c r="B90" s="45">
        <v>626.13259130969573</v>
      </c>
      <c r="C90" s="45">
        <v>2528.9119722658106</v>
      </c>
      <c r="D90" s="45">
        <v>1370.4214369907049</v>
      </c>
      <c r="E90" s="45">
        <v>913.90720776842159</v>
      </c>
      <c r="F90" s="45">
        <v>347.25009863023581</v>
      </c>
      <c r="G90" s="45">
        <v>3128</v>
      </c>
      <c r="H90" s="45">
        <v>1131</v>
      </c>
      <c r="I90" s="45">
        <v>13488</v>
      </c>
      <c r="J90" s="45">
        <v>870</v>
      </c>
      <c r="K90" s="45">
        <v>4682</v>
      </c>
      <c r="L90" s="45">
        <v>1387</v>
      </c>
      <c r="M90" s="45">
        <v>1112</v>
      </c>
      <c r="N90" s="45">
        <v>210</v>
      </c>
      <c r="O90" s="45">
        <v>671</v>
      </c>
      <c r="P90" s="45">
        <v>43615</v>
      </c>
      <c r="Q90" s="45">
        <v>43</v>
      </c>
      <c r="R90" s="45">
        <v>155</v>
      </c>
      <c r="S90" s="156">
        <v>1323.3789999999999</v>
      </c>
      <c r="T90" s="45">
        <v>994.72889999999995</v>
      </c>
      <c r="U90" s="57"/>
      <c r="V90" s="57"/>
      <c r="W90" s="57"/>
      <c r="X90" s="57"/>
      <c r="Y90" s="57"/>
      <c r="Z90" s="57"/>
      <c r="AA90" s="57"/>
    </row>
    <row r="91" spans="1:27" x14ac:dyDescent="0.3">
      <c r="A91" s="27" t="s">
        <v>20</v>
      </c>
      <c r="B91" s="43">
        <v>3251.6402380666736</v>
      </c>
      <c r="C91" s="43">
        <v>25618.252379076781</v>
      </c>
      <c r="D91" s="43">
        <v>923.73045317092806</v>
      </c>
      <c r="E91" s="43">
        <v>6905.7195050751116</v>
      </c>
      <c r="F91" s="43">
        <v>6065.9590805233529</v>
      </c>
      <c r="G91" s="43">
        <v>28520</v>
      </c>
      <c r="H91" s="43">
        <v>3515</v>
      </c>
      <c r="I91" s="43">
        <v>1055</v>
      </c>
      <c r="J91" s="43">
        <v>4316</v>
      </c>
      <c r="K91" s="43">
        <v>4641</v>
      </c>
      <c r="L91" s="43">
        <v>2115</v>
      </c>
      <c r="M91" s="43">
        <v>332</v>
      </c>
      <c r="N91" s="43">
        <v>743</v>
      </c>
      <c r="O91" s="43">
        <v>4678</v>
      </c>
      <c r="P91" s="43">
        <v>727.08798972382783</v>
      </c>
      <c r="Q91" s="43">
        <v>2247</v>
      </c>
      <c r="R91" s="43">
        <v>1193</v>
      </c>
      <c r="S91" s="158">
        <v>24480.86</v>
      </c>
      <c r="T91" s="43">
        <v>27611.64</v>
      </c>
      <c r="U91" s="57"/>
      <c r="V91" s="57"/>
      <c r="W91" s="57"/>
      <c r="X91" s="57"/>
      <c r="Y91" s="57"/>
      <c r="Z91" s="57"/>
      <c r="AA91" s="57"/>
    </row>
    <row r="92" spans="1:27" x14ac:dyDescent="0.3">
      <c r="A92" s="29" t="s">
        <v>21</v>
      </c>
      <c r="B92" s="45">
        <v>14336.41802406973</v>
      </c>
      <c r="C92" s="45">
        <v>13152.616526346035</v>
      </c>
      <c r="D92" s="45">
        <v>16370.551775880987</v>
      </c>
      <c r="E92" s="45">
        <v>19985.622745047433</v>
      </c>
      <c r="F92" s="45">
        <v>24167.273731736226</v>
      </c>
      <c r="G92" s="45">
        <v>28919</v>
      </c>
      <c r="H92" s="45">
        <v>26735.974999999999</v>
      </c>
      <c r="I92" s="45">
        <v>24108</v>
      </c>
      <c r="J92" s="45">
        <v>20807</v>
      </c>
      <c r="K92" s="45">
        <v>25439</v>
      </c>
      <c r="L92" s="45">
        <v>30606</v>
      </c>
      <c r="M92" s="45">
        <v>27871</v>
      </c>
      <c r="N92" s="45">
        <v>34405</v>
      </c>
      <c r="O92" s="45">
        <v>31138</v>
      </c>
      <c r="P92" s="45">
        <v>39572.254637096776</v>
      </c>
      <c r="Q92" s="45">
        <v>44569</v>
      </c>
      <c r="R92" s="45">
        <v>41788</v>
      </c>
      <c r="S92" s="156">
        <v>67945.509999999995</v>
      </c>
      <c r="T92" s="45">
        <v>69874.740000000005</v>
      </c>
      <c r="U92" s="57"/>
      <c r="V92" s="57"/>
      <c r="W92" s="57"/>
      <c r="X92" s="57"/>
      <c r="Y92" s="57"/>
      <c r="Z92" s="57"/>
      <c r="AA92" s="57"/>
    </row>
    <row r="93" spans="1:27" x14ac:dyDescent="0.3">
      <c r="A93" s="27" t="s">
        <v>22</v>
      </c>
      <c r="B93" s="43">
        <v>0</v>
      </c>
      <c r="C93" s="43">
        <v>0</v>
      </c>
      <c r="D93" s="43">
        <v>0</v>
      </c>
      <c r="E93" s="43">
        <v>0</v>
      </c>
      <c r="F93" s="43">
        <v>0</v>
      </c>
      <c r="G93" s="43">
        <v>0</v>
      </c>
      <c r="H93" s="43">
        <v>0</v>
      </c>
      <c r="I93" s="43">
        <v>0</v>
      </c>
      <c r="J93" s="43">
        <v>0</v>
      </c>
      <c r="K93" s="43">
        <v>0</v>
      </c>
      <c r="L93" s="43">
        <v>0</v>
      </c>
      <c r="M93" s="43">
        <v>0</v>
      </c>
      <c r="N93" s="43">
        <v>0</v>
      </c>
      <c r="O93" s="43">
        <v>0</v>
      </c>
      <c r="P93" s="43">
        <v>0</v>
      </c>
      <c r="Q93" s="43">
        <v>0</v>
      </c>
      <c r="R93" s="43">
        <v>0</v>
      </c>
      <c r="S93" s="158">
        <v>31.624130000000001</v>
      </c>
      <c r="T93" s="43">
        <v>2.1875</v>
      </c>
      <c r="U93" s="57"/>
      <c r="V93" s="57"/>
      <c r="W93" s="57"/>
      <c r="X93" s="57"/>
      <c r="Y93" s="57"/>
      <c r="Z93" s="57"/>
      <c r="AA93" s="57"/>
    </row>
    <row r="94" spans="1:27" x14ac:dyDescent="0.3">
      <c r="A94" s="29" t="s">
        <v>23</v>
      </c>
      <c r="B94" s="45">
        <v>0</v>
      </c>
      <c r="C94" s="45">
        <v>0</v>
      </c>
      <c r="D94" s="45">
        <v>0</v>
      </c>
      <c r="E94" s="45">
        <v>0</v>
      </c>
      <c r="F94" s="45">
        <v>0</v>
      </c>
      <c r="G94" s="45">
        <v>0</v>
      </c>
      <c r="H94" s="45">
        <v>0</v>
      </c>
      <c r="I94" s="45">
        <v>0</v>
      </c>
      <c r="J94" s="45">
        <v>0</v>
      </c>
      <c r="K94" s="45">
        <v>0</v>
      </c>
      <c r="L94" s="45">
        <v>0</v>
      </c>
      <c r="M94" s="45">
        <v>0</v>
      </c>
      <c r="N94" s="45">
        <v>0</v>
      </c>
      <c r="O94" s="45">
        <v>0</v>
      </c>
      <c r="P94" s="45">
        <v>0</v>
      </c>
      <c r="Q94" s="45">
        <v>0</v>
      </c>
      <c r="R94" s="45">
        <v>0</v>
      </c>
      <c r="S94" s="156">
        <v>918.51880000000006</v>
      </c>
      <c r="T94" s="45">
        <v>4353.5870000000004</v>
      </c>
      <c r="U94" s="57"/>
      <c r="V94" s="57"/>
      <c r="W94" s="57"/>
      <c r="X94" s="57"/>
      <c r="Y94" s="57"/>
      <c r="Z94" s="57"/>
      <c r="AA94" s="57"/>
    </row>
    <row r="95" spans="1:27" x14ac:dyDescent="0.3">
      <c r="A95" s="27" t="s">
        <v>24</v>
      </c>
      <c r="B95" s="43">
        <v>0</v>
      </c>
      <c r="C95" s="43">
        <v>0</v>
      </c>
      <c r="D95" s="43">
        <v>0</v>
      </c>
      <c r="E95" s="43">
        <v>0</v>
      </c>
      <c r="F95" s="43">
        <v>0</v>
      </c>
      <c r="G95" s="43">
        <v>0</v>
      </c>
      <c r="H95" s="43">
        <v>0</v>
      </c>
      <c r="I95" s="43">
        <v>0</v>
      </c>
      <c r="J95" s="43">
        <v>0</v>
      </c>
      <c r="K95" s="43">
        <v>0</v>
      </c>
      <c r="L95" s="43">
        <v>0</v>
      </c>
      <c r="M95" s="43">
        <v>0</v>
      </c>
      <c r="N95" s="43">
        <v>0</v>
      </c>
      <c r="O95" s="43">
        <v>0</v>
      </c>
      <c r="P95" s="43">
        <v>0</v>
      </c>
      <c r="Q95" s="43">
        <v>0</v>
      </c>
      <c r="R95" s="43">
        <v>0</v>
      </c>
      <c r="S95" s="158">
        <v>814.62329999999997</v>
      </c>
      <c r="T95" s="43">
        <v>428.93360000000001</v>
      </c>
      <c r="U95" s="57"/>
      <c r="V95" s="57"/>
      <c r="W95" s="57"/>
      <c r="X95" s="57"/>
      <c r="Y95" s="57"/>
      <c r="Z95" s="57"/>
      <c r="AA95" s="57"/>
    </row>
    <row r="96" spans="1:27" x14ac:dyDescent="0.3">
      <c r="A96" s="29" t="s">
        <v>25</v>
      </c>
      <c r="B96" s="45">
        <v>5343.7669002001794</v>
      </c>
      <c r="C96" s="45">
        <v>13323.87632060059</v>
      </c>
      <c r="D96" s="45">
        <v>9018.0583087226478</v>
      </c>
      <c r="E96" s="45">
        <v>5169.5518163602701</v>
      </c>
      <c r="F96" s="45">
        <v>1715.9490552058244</v>
      </c>
      <c r="G96" s="45">
        <v>20520</v>
      </c>
      <c r="H96" s="45">
        <v>7485.6109999999999</v>
      </c>
      <c r="I96" s="45">
        <v>86333</v>
      </c>
      <c r="J96" s="45">
        <v>3608</v>
      </c>
      <c r="K96" s="45">
        <v>26914</v>
      </c>
      <c r="L96" s="45">
        <v>9686</v>
      </c>
      <c r="M96" s="45">
        <v>4908</v>
      </c>
      <c r="N96" s="45">
        <v>4494</v>
      </c>
      <c r="O96" s="45">
        <v>6276</v>
      </c>
      <c r="P96" s="45">
        <v>6536.1555269922883</v>
      </c>
      <c r="Q96" s="45">
        <v>4166</v>
      </c>
      <c r="R96" s="45">
        <v>35035</v>
      </c>
      <c r="S96" s="156">
        <v>44102.47</v>
      </c>
      <c r="T96" s="45">
        <v>13667.03</v>
      </c>
      <c r="U96" s="57"/>
      <c r="V96" s="57"/>
      <c r="W96" s="57"/>
      <c r="X96" s="57"/>
      <c r="Y96" s="57"/>
      <c r="Z96" s="57"/>
      <c r="AA96" s="57"/>
    </row>
    <row r="97" spans="1:27" x14ac:dyDescent="0.3">
      <c r="A97" s="109" t="s">
        <v>65</v>
      </c>
      <c r="B97" s="43">
        <v>14897.669145056081</v>
      </c>
      <c r="C97" s="43">
        <v>19165.680452384848</v>
      </c>
      <c r="D97" s="43">
        <v>13162.227190972888</v>
      </c>
      <c r="E97" s="43">
        <v>20696.797117565264</v>
      </c>
      <c r="F97" s="43">
        <v>32216.526362904042</v>
      </c>
      <c r="G97" s="43">
        <v>27288</v>
      </c>
      <c r="H97" s="43">
        <v>28453.200000000001</v>
      </c>
      <c r="I97" s="43">
        <v>19374</v>
      </c>
      <c r="J97" s="43">
        <v>16970</v>
      </c>
      <c r="K97" s="43">
        <v>12347</v>
      </c>
      <c r="L97" s="43">
        <v>20254</v>
      </c>
      <c r="M97" s="43">
        <v>18326</v>
      </c>
      <c r="N97" s="43">
        <v>26864</v>
      </c>
      <c r="O97" s="43">
        <v>17829</v>
      </c>
      <c r="P97" s="43">
        <v>16453.433292608428</v>
      </c>
      <c r="Q97" s="43">
        <v>16626</v>
      </c>
      <c r="R97" s="43">
        <v>16707</v>
      </c>
      <c r="S97" s="158">
        <v>26077.1</v>
      </c>
      <c r="T97" s="43">
        <v>37859.89</v>
      </c>
      <c r="U97" s="57"/>
      <c r="V97" s="57"/>
      <c r="W97" s="57"/>
      <c r="X97" s="57"/>
      <c r="Y97" s="57"/>
      <c r="Z97" s="57"/>
      <c r="AA97" s="57"/>
    </row>
    <row r="98" spans="1:27" x14ac:dyDescent="0.3">
      <c r="A98" s="31" t="s">
        <v>26</v>
      </c>
      <c r="B98" s="49">
        <f>SUM(B90:B97)</f>
        <v>38455.626898702358</v>
      </c>
      <c r="C98" s="49">
        <f t="shared" ref="C98:R98" si="3">SUM(C90:C97)</f>
        <v>73789.337650674061</v>
      </c>
      <c r="D98" s="49">
        <f t="shared" si="3"/>
        <v>40844.989165738152</v>
      </c>
      <c r="E98" s="49">
        <f t="shared" si="3"/>
        <v>53671.5983918165</v>
      </c>
      <c r="F98" s="49">
        <f t="shared" si="3"/>
        <v>64512.958328999681</v>
      </c>
      <c r="G98" s="49">
        <f t="shared" si="3"/>
        <v>108375</v>
      </c>
      <c r="H98" s="49">
        <f t="shared" si="3"/>
        <v>67320.785999999993</v>
      </c>
      <c r="I98" s="49">
        <f t="shared" si="3"/>
        <v>144358</v>
      </c>
      <c r="J98" s="49">
        <f t="shared" si="3"/>
        <v>46571</v>
      </c>
      <c r="K98" s="49">
        <f t="shared" si="3"/>
        <v>74023</v>
      </c>
      <c r="L98" s="49">
        <f t="shared" si="3"/>
        <v>64048</v>
      </c>
      <c r="M98" s="49">
        <f t="shared" si="3"/>
        <v>52549</v>
      </c>
      <c r="N98" s="49">
        <f t="shared" si="3"/>
        <v>66716</v>
      </c>
      <c r="O98" s="49">
        <f t="shared" si="3"/>
        <v>60592</v>
      </c>
      <c r="P98" s="49">
        <f t="shared" si="3"/>
        <v>106903.93144642132</v>
      </c>
      <c r="Q98" s="49">
        <f t="shared" si="3"/>
        <v>67651</v>
      </c>
      <c r="R98" s="49">
        <f t="shared" si="3"/>
        <v>94878</v>
      </c>
      <c r="S98" s="159">
        <v>165694.1</v>
      </c>
      <c r="T98" s="49">
        <v>154792.70000000001</v>
      </c>
      <c r="U98" s="72"/>
      <c r="V98" s="72"/>
      <c r="W98" s="72"/>
      <c r="X98" s="72"/>
      <c r="Y98" s="72"/>
      <c r="Z98" s="72"/>
      <c r="AA98" s="72"/>
    </row>
    <row r="99" spans="1:27" x14ac:dyDescent="0.3">
      <c r="A99" s="27" t="s">
        <v>27</v>
      </c>
      <c r="B99" s="43">
        <v>0</v>
      </c>
      <c r="C99" s="43">
        <v>0</v>
      </c>
      <c r="D99" s="43">
        <v>0</v>
      </c>
      <c r="E99" s="43">
        <v>0</v>
      </c>
      <c r="F99" s="43">
        <v>0</v>
      </c>
      <c r="G99" s="43">
        <v>0</v>
      </c>
      <c r="H99" s="43">
        <v>0</v>
      </c>
      <c r="I99" s="43">
        <v>0</v>
      </c>
      <c r="J99" s="43">
        <v>0</v>
      </c>
      <c r="K99" s="43">
        <v>0</v>
      </c>
      <c r="L99" s="43">
        <v>0</v>
      </c>
      <c r="M99" s="43">
        <v>0</v>
      </c>
      <c r="N99" s="43">
        <v>0</v>
      </c>
      <c r="O99" s="43">
        <v>0</v>
      </c>
      <c r="P99" s="43">
        <v>0</v>
      </c>
      <c r="Q99" s="43">
        <v>0</v>
      </c>
      <c r="R99" s="43">
        <v>0</v>
      </c>
      <c r="S99" s="158">
        <v>1096.1880000000001</v>
      </c>
      <c r="T99" s="43">
        <v>743.29790000000003</v>
      </c>
      <c r="U99" s="57"/>
      <c r="V99" s="57"/>
      <c r="W99" s="57"/>
      <c r="X99" s="57"/>
      <c r="Y99" s="57"/>
      <c r="Z99" s="57"/>
      <c r="AA99" s="57"/>
    </row>
    <row r="100" spans="1:27" x14ac:dyDescent="0.3">
      <c r="A100" s="29" t="s">
        <v>28</v>
      </c>
      <c r="B100" s="45">
        <v>0</v>
      </c>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156">
        <v>12095.17</v>
      </c>
      <c r="T100" s="45">
        <v>8459.5930000000008</v>
      </c>
      <c r="U100" s="57"/>
      <c r="V100" s="57"/>
      <c r="W100" s="57"/>
      <c r="X100" s="57"/>
      <c r="Y100" s="57"/>
      <c r="Z100" s="57"/>
      <c r="AA100" s="57"/>
    </row>
    <row r="101" spans="1:27" x14ac:dyDescent="0.3">
      <c r="A101" s="27" t="s">
        <v>29</v>
      </c>
      <c r="B101" s="43">
        <v>0</v>
      </c>
      <c r="C101" s="43">
        <v>0</v>
      </c>
      <c r="D101" s="43">
        <v>0</v>
      </c>
      <c r="E101" s="43">
        <v>0</v>
      </c>
      <c r="F101" s="43">
        <v>0</v>
      </c>
      <c r="G101" s="43">
        <v>0</v>
      </c>
      <c r="H101" s="43">
        <v>0</v>
      </c>
      <c r="I101" s="43">
        <v>0</v>
      </c>
      <c r="J101" s="43">
        <v>0</v>
      </c>
      <c r="K101" s="43">
        <v>0</v>
      </c>
      <c r="L101" s="43">
        <v>0</v>
      </c>
      <c r="M101" s="43">
        <v>0</v>
      </c>
      <c r="N101" s="43">
        <v>0</v>
      </c>
      <c r="O101" s="43">
        <v>0</v>
      </c>
      <c r="P101" s="43">
        <v>0</v>
      </c>
      <c r="Q101" s="43">
        <v>0</v>
      </c>
      <c r="R101" s="43">
        <v>0</v>
      </c>
      <c r="S101" s="158">
        <v>2642.877</v>
      </c>
      <c r="T101" s="43">
        <v>2277.4270000000001</v>
      </c>
      <c r="U101" s="57"/>
      <c r="V101" s="57"/>
      <c r="W101" s="57"/>
      <c r="X101" s="57"/>
      <c r="Y101" s="57"/>
      <c r="Z101" s="57"/>
      <c r="AA101" s="57"/>
    </row>
    <row r="102" spans="1:27" x14ac:dyDescent="0.3">
      <c r="A102" s="29" t="s">
        <v>30</v>
      </c>
      <c r="B102" s="45">
        <v>0</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156">
        <v>13.438190000000001</v>
      </c>
      <c r="T102" s="45">
        <v>5.0990000000000002</v>
      </c>
      <c r="U102" s="57"/>
      <c r="V102" s="57"/>
      <c r="W102" s="57"/>
      <c r="X102" s="57"/>
      <c r="Y102" s="57"/>
      <c r="Z102" s="57"/>
      <c r="AA102" s="57"/>
    </row>
    <row r="103" spans="1:27" x14ac:dyDescent="0.3">
      <c r="A103" s="30" t="s">
        <v>31</v>
      </c>
      <c r="B103" s="48">
        <v>27287.268585285408</v>
      </c>
      <c r="C103" s="48">
        <v>31653.97245202824</v>
      </c>
      <c r="D103" s="48">
        <v>43548.796835698929</v>
      </c>
      <c r="E103" s="48">
        <v>54411.821804370913</v>
      </c>
      <c r="F103" s="48">
        <v>55563.286002946668</v>
      </c>
      <c r="G103" s="48">
        <v>50482</v>
      </c>
      <c r="H103" s="48">
        <v>37289.21</v>
      </c>
      <c r="I103" s="48">
        <v>37457</v>
      </c>
      <c r="J103" s="48">
        <v>28315</v>
      </c>
      <c r="K103" s="48">
        <v>26248</v>
      </c>
      <c r="L103" s="48">
        <v>37254</v>
      </c>
      <c r="M103" s="48">
        <v>29707</v>
      </c>
      <c r="N103" s="48">
        <v>18816</v>
      </c>
      <c r="O103" s="48">
        <v>22163</v>
      </c>
      <c r="P103" s="48">
        <v>16399.330828889968</v>
      </c>
      <c r="Q103" s="48">
        <v>11257</v>
      </c>
      <c r="R103" s="48">
        <v>12085</v>
      </c>
      <c r="S103" s="157">
        <v>15847.68</v>
      </c>
      <c r="T103" s="48">
        <v>11485.42</v>
      </c>
      <c r="U103" s="72"/>
      <c r="V103" s="72"/>
      <c r="W103" s="72"/>
      <c r="X103" s="72"/>
      <c r="Y103" s="72"/>
      <c r="Z103" s="72"/>
      <c r="AA103" s="72"/>
    </row>
    <row r="104" spans="1:27" x14ac:dyDescent="0.3">
      <c r="A104" s="29" t="s">
        <v>32</v>
      </c>
      <c r="B104" s="45">
        <v>21831.691617149314</v>
      </c>
      <c r="C104" s="45">
        <v>24220.257294876254</v>
      </c>
      <c r="D104" s="45">
        <v>19748.028545993635</v>
      </c>
      <c r="E104" s="45">
        <v>16763.018187055164</v>
      </c>
      <c r="F104" s="45">
        <v>13089.879821537057</v>
      </c>
      <c r="G104" s="45">
        <v>14737</v>
      </c>
      <c r="H104" s="45">
        <v>18260.875</v>
      </c>
      <c r="I104" s="45">
        <v>18030</v>
      </c>
      <c r="J104" s="45">
        <v>19503</v>
      </c>
      <c r="K104" s="45">
        <v>14320</v>
      </c>
      <c r="L104" s="45">
        <v>19376</v>
      </c>
      <c r="M104" s="45">
        <v>18317</v>
      </c>
      <c r="N104" s="45">
        <v>19220</v>
      </c>
      <c r="O104" s="45">
        <v>16574</v>
      </c>
      <c r="P104" s="45">
        <v>22529.569406267183</v>
      </c>
      <c r="Q104" s="45">
        <v>17863</v>
      </c>
      <c r="R104" s="45">
        <v>24988</v>
      </c>
      <c r="S104" s="156">
        <v>31595.17</v>
      </c>
      <c r="T104" s="45">
        <v>25642.04</v>
      </c>
      <c r="U104" s="57"/>
      <c r="V104" s="57"/>
      <c r="W104" s="57"/>
      <c r="X104" s="57"/>
      <c r="Y104" s="57"/>
      <c r="Z104" s="57"/>
      <c r="AA104" s="57"/>
    </row>
    <row r="105" spans="1:27" x14ac:dyDescent="0.3">
      <c r="A105" s="27" t="s">
        <v>33</v>
      </c>
      <c r="B105" s="43">
        <v>7381.8100143723796</v>
      </c>
      <c r="C105" s="43">
        <v>7295.697374301214</v>
      </c>
      <c r="D105" s="43">
        <v>8317.4062161134061</v>
      </c>
      <c r="E105" s="43">
        <v>8123.5618988720016</v>
      </c>
      <c r="F105" s="43">
        <v>8571.0076863683826</v>
      </c>
      <c r="G105" s="43">
        <v>7292</v>
      </c>
      <c r="H105" s="43">
        <v>5994.6220000000003</v>
      </c>
      <c r="I105" s="43">
        <v>6878</v>
      </c>
      <c r="J105" s="43">
        <v>4801</v>
      </c>
      <c r="K105" s="43">
        <v>5110</v>
      </c>
      <c r="L105" s="43">
        <v>5689</v>
      </c>
      <c r="M105" s="43">
        <v>6227</v>
      </c>
      <c r="N105" s="43">
        <v>5526</v>
      </c>
      <c r="O105" s="43">
        <v>5308</v>
      </c>
      <c r="P105" s="43">
        <v>6734.2918561389006</v>
      </c>
      <c r="Q105" s="43">
        <v>6364</v>
      </c>
      <c r="R105" s="43">
        <v>7161</v>
      </c>
      <c r="S105" s="158">
        <v>10184.959999999999</v>
      </c>
      <c r="T105" s="43">
        <v>9250.5</v>
      </c>
      <c r="U105" s="57"/>
      <c r="V105" s="57"/>
      <c r="W105" s="57"/>
      <c r="X105" s="57"/>
      <c r="Y105" s="57"/>
      <c r="Z105" s="57"/>
      <c r="AA105" s="57"/>
    </row>
    <row r="106" spans="1:27" x14ac:dyDescent="0.3">
      <c r="A106" s="29" t="s">
        <v>34</v>
      </c>
      <c r="B106" s="45">
        <v>1.9229000000000001</v>
      </c>
      <c r="C106" s="45">
        <v>0</v>
      </c>
      <c r="D106" s="45">
        <v>15.2</v>
      </c>
      <c r="E106" s="45">
        <v>13.2</v>
      </c>
      <c r="F106" s="45">
        <v>84.8</v>
      </c>
      <c r="G106" s="45">
        <v>31</v>
      </c>
      <c r="H106" s="45">
        <v>8</v>
      </c>
      <c r="I106" s="45">
        <v>35</v>
      </c>
      <c r="J106" s="45">
        <v>152</v>
      </c>
      <c r="K106" s="45">
        <v>34</v>
      </c>
      <c r="L106" s="45">
        <v>92</v>
      </c>
      <c r="M106" s="45">
        <v>64</v>
      </c>
      <c r="N106" s="45">
        <v>9</v>
      </c>
      <c r="O106" s="45">
        <v>31</v>
      </c>
      <c r="P106" s="45">
        <v>5</v>
      </c>
      <c r="Q106" s="45">
        <v>5</v>
      </c>
      <c r="R106" s="45">
        <v>11</v>
      </c>
      <c r="S106" s="156">
        <v>30.382159999999999</v>
      </c>
      <c r="T106" s="45">
        <v>10.28121</v>
      </c>
      <c r="U106" s="57"/>
      <c r="V106" s="57"/>
      <c r="W106" s="57"/>
      <c r="X106" s="57"/>
      <c r="Y106" s="57"/>
      <c r="Z106" s="57"/>
      <c r="AA106" s="57"/>
    </row>
    <row r="107" spans="1:27" x14ac:dyDescent="0.3">
      <c r="A107" s="27" t="s">
        <v>35</v>
      </c>
      <c r="B107" s="43">
        <v>10120.919824732246</v>
      </c>
      <c r="C107" s="43">
        <v>12094.152089361804</v>
      </c>
      <c r="D107" s="43">
        <v>9883.1930573623304</v>
      </c>
      <c r="E107" s="43">
        <v>10694.565755560347</v>
      </c>
      <c r="F107" s="43">
        <v>13810.714288033414</v>
      </c>
      <c r="G107" s="43">
        <v>10798</v>
      </c>
      <c r="H107" s="43">
        <v>9418.5329999999994</v>
      </c>
      <c r="I107" s="43">
        <v>8858</v>
      </c>
      <c r="J107" s="43">
        <v>10449</v>
      </c>
      <c r="K107" s="43">
        <v>12971</v>
      </c>
      <c r="L107" s="43">
        <v>12757</v>
      </c>
      <c r="M107" s="43">
        <v>17822</v>
      </c>
      <c r="N107" s="43">
        <v>22904</v>
      </c>
      <c r="O107" s="43">
        <v>11333</v>
      </c>
      <c r="P107" s="43">
        <v>14965.490596892887</v>
      </c>
      <c r="Q107" s="43">
        <v>16364</v>
      </c>
      <c r="R107" s="43">
        <v>25239</v>
      </c>
      <c r="S107" s="158">
        <v>32831.33</v>
      </c>
      <c r="T107" s="43">
        <v>28055.78</v>
      </c>
      <c r="U107" s="57"/>
      <c r="V107" s="57"/>
      <c r="W107" s="57"/>
      <c r="X107" s="57"/>
      <c r="Y107" s="57"/>
      <c r="Z107" s="57"/>
      <c r="AA107" s="57"/>
    </row>
    <row r="108" spans="1:27" ht="16.5" thickBot="1" x14ac:dyDescent="0.35">
      <c r="A108" s="40" t="s">
        <v>36</v>
      </c>
      <c r="B108" s="50">
        <v>172693.6799940411</v>
      </c>
      <c r="C108" s="50">
        <v>220097.09257642934</v>
      </c>
      <c r="D108" s="50">
        <v>217908.67916125309</v>
      </c>
      <c r="E108" s="50">
        <v>239117.72415284123</v>
      </c>
      <c r="F108" s="50">
        <v>244013.7028872855</v>
      </c>
      <c r="G108" s="50">
        <v>258835</v>
      </c>
      <c r="H108" s="50">
        <v>207470.01699999999</v>
      </c>
      <c r="I108" s="50">
        <v>297407</v>
      </c>
      <c r="J108" s="50">
        <v>175042</v>
      </c>
      <c r="K108" s="50">
        <v>199573</v>
      </c>
      <c r="L108" s="50">
        <v>203015</v>
      </c>
      <c r="M108" s="50">
        <v>209666</v>
      </c>
      <c r="N108" s="50">
        <v>217381</v>
      </c>
      <c r="O108" s="50">
        <v>191935</v>
      </c>
      <c r="P108" s="50">
        <v>190098.76456765021</v>
      </c>
      <c r="Q108" s="50">
        <v>196453</v>
      </c>
      <c r="R108" s="50">
        <v>230493</v>
      </c>
      <c r="S108" s="160">
        <v>365213.1</v>
      </c>
      <c r="T108" s="50">
        <v>319720</v>
      </c>
      <c r="U108" s="72"/>
      <c r="V108" s="72"/>
      <c r="W108" s="72"/>
      <c r="X108" s="72"/>
      <c r="Y108" s="72"/>
      <c r="Z108" s="72"/>
      <c r="AA108" s="72"/>
    </row>
    <row r="109" spans="1:27" ht="16.5" thickTop="1" x14ac:dyDescent="0.3">
      <c r="S109" s="146" t="s">
        <v>44</v>
      </c>
      <c r="T109" s="148" t="s">
        <v>44</v>
      </c>
      <c r="U109" s="73"/>
      <c r="V109" s="73"/>
      <c r="W109" s="73"/>
      <c r="X109" s="73"/>
      <c r="Y109" s="73"/>
      <c r="Z109" s="73"/>
      <c r="AA109" s="73"/>
    </row>
    <row r="110" spans="1:27" ht="18" x14ac:dyDescent="0.3">
      <c r="A110" s="4" t="s">
        <v>7</v>
      </c>
      <c r="B110" s="95">
        <v>2006</v>
      </c>
      <c r="C110" s="95">
        <v>2007</v>
      </c>
      <c r="D110" s="95">
        <v>2008</v>
      </c>
      <c r="E110" s="95">
        <v>2009</v>
      </c>
      <c r="F110" s="95">
        <v>2010</v>
      </c>
      <c r="G110" s="95">
        <v>2011</v>
      </c>
      <c r="H110" s="95">
        <v>2012</v>
      </c>
      <c r="I110" s="95">
        <v>2013</v>
      </c>
      <c r="J110" s="95">
        <v>2014</v>
      </c>
      <c r="K110" s="95">
        <v>2015</v>
      </c>
      <c r="L110" s="95">
        <v>2016</v>
      </c>
      <c r="M110" s="95">
        <v>2017</v>
      </c>
      <c r="N110" s="95">
        <v>2018</v>
      </c>
      <c r="O110" s="95">
        <v>2019</v>
      </c>
      <c r="P110" s="95">
        <v>2020</v>
      </c>
      <c r="Q110" s="95">
        <v>2021</v>
      </c>
      <c r="R110" s="95">
        <v>2022</v>
      </c>
      <c r="S110" s="153">
        <v>2023</v>
      </c>
      <c r="T110" s="92">
        <v>2024</v>
      </c>
      <c r="U110" s="74"/>
      <c r="V110" s="74"/>
      <c r="W110" s="74"/>
      <c r="X110" s="74"/>
      <c r="Y110" s="74"/>
      <c r="Z110" s="74"/>
      <c r="AA110" s="74"/>
    </row>
    <row r="111" spans="1:27" x14ac:dyDescent="0.3">
      <c r="A111" s="32" t="s">
        <v>93</v>
      </c>
      <c r="B111" s="99"/>
      <c r="C111" s="99"/>
      <c r="D111" s="99"/>
      <c r="E111" s="99"/>
      <c r="F111" s="99"/>
      <c r="G111" s="99"/>
      <c r="H111" s="99"/>
      <c r="I111" s="99"/>
      <c r="J111" s="99"/>
      <c r="K111" s="99"/>
      <c r="L111" s="99"/>
      <c r="M111" s="99"/>
      <c r="N111" s="99"/>
      <c r="O111" s="99"/>
      <c r="P111" s="99"/>
      <c r="Q111" s="99"/>
      <c r="R111" s="99"/>
      <c r="S111" s="154" t="s">
        <v>44</v>
      </c>
      <c r="T111" s="28" t="s">
        <v>44</v>
      </c>
      <c r="U111" s="75"/>
      <c r="V111" s="75"/>
      <c r="W111" s="75"/>
      <c r="X111" s="75"/>
      <c r="Y111" s="75"/>
      <c r="Z111" s="75"/>
      <c r="AA111" s="75"/>
    </row>
    <row r="112" spans="1:27" x14ac:dyDescent="0.3">
      <c r="A112" s="33" t="s">
        <v>0</v>
      </c>
      <c r="B112" s="47">
        <v>87373.358901172993</v>
      </c>
      <c r="C112" s="47">
        <v>70195.354014420154</v>
      </c>
      <c r="D112" s="47">
        <v>83643.624320000599</v>
      </c>
      <c r="E112" s="47">
        <v>67125.707825405436</v>
      </c>
      <c r="F112" s="47">
        <v>99840.821607381353</v>
      </c>
      <c r="G112" s="47">
        <v>120508</v>
      </c>
      <c r="H112" s="47">
        <v>59801.697</v>
      </c>
      <c r="I112" s="47">
        <v>64656</v>
      </c>
      <c r="J112" s="47">
        <v>77231</v>
      </c>
      <c r="K112" s="47">
        <v>68044</v>
      </c>
      <c r="L112" s="47">
        <v>66547</v>
      </c>
      <c r="M112" s="47">
        <v>59169</v>
      </c>
      <c r="N112" s="47">
        <v>193510</v>
      </c>
      <c r="O112" s="47">
        <v>84746</v>
      </c>
      <c r="P112" s="47">
        <v>60923.121369238288</v>
      </c>
      <c r="Q112" s="47">
        <v>63331</v>
      </c>
      <c r="R112" s="47">
        <v>48809</v>
      </c>
      <c r="S112" s="155">
        <v>75402.899999999994</v>
      </c>
      <c r="T112" s="47">
        <v>84839.34</v>
      </c>
      <c r="U112" s="57"/>
      <c r="V112" s="57"/>
      <c r="W112" s="57"/>
      <c r="X112" s="57"/>
      <c r="Y112" s="57"/>
      <c r="Z112" s="57"/>
      <c r="AA112" s="57"/>
    </row>
    <row r="113" spans="1:27" x14ac:dyDescent="0.3">
      <c r="A113" s="29" t="s">
        <v>1</v>
      </c>
      <c r="B113" s="45">
        <v>488332.01581915381</v>
      </c>
      <c r="C113" s="45">
        <v>573875.18321635702</v>
      </c>
      <c r="D113" s="45">
        <v>571651.54463351518</v>
      </c>
      <c r="E113" s="45">
        <v>610726.19232117268</v>
      </c>
      <c r="F113" s="45">
        <v>588508.54797563259</v>
      </c>
      <c r="G113" s="45">
        <v>533491</v>
      </c>
      <c r="H113" s="45">
        <v>501775.18099999998</v>
      </c>
      <c r="I113" s="45">
        <v>535401</v>
      </c>
      <c r="J113" s="45">
        <v>457170</v>
      </c>
      <c r="K113" s="45">
        <v>427740</v>
      </c>
      <c r="L113" s="45">
        <v>482395</v>
      </c>
      <c r="M113" s="45">
        <v>456746</v>
      </c>
      <c r="N113" s="45">
        <v>469267</v>
      </c>
      <c r="O113" s="45">
        <v>467157</v>
      </c>
      <c r="P113" s="45">
        <v>553682.44868387014</v>
      </c>
      <c r="Q113" s="45">
        <v>591295</v>
      </c>
      <c r="R113" s="45">
        <v>639960</v>
      </c>
      <c r="S113" s="156">
        <v>714470.3</v>
      </c>
      <c r="T113" s="45">
        <v>594449.69999999995</v>
      </c>
      <c r="U113" s="57"/>
      <c r="V113" s="57"/>
      <c r="W113" s="57"/>
      <c r="X113" s="57"/>
      <c r="Y113" s="57"/>
      <c r="Z113" s="57"/>
      <c r="AA113" s="57"/>
    </row>
    <row r="114" spans="1:27" x14ac:dyDescent="0.3">
      <c r="A114" s="30" t="s">
        <v>2</v>
      </c>
      <c r="B114" s="48">
        <v>578976.30572032707</v>
      </c>
      <c r="C114" s="48">
        <v>648130.39623077656</v>
      </c>
      <c r="D114" s="48">
        <v>660366.64595351601</v>
      </c>
      <c r="E114" s="48">
        <v>678019.83960018656</v>
      </c>
      <c r="F114" s="48">
        <v>688349.3695830144</v>
      </c>
      <c r="G114" s="48">
        <v>653999</v>
      </c>
      <c r="H114" s="48">
        <v>561576.87800000003</v>
      </c>
      <c r="I114" s="48">
        <v>600057</v>
      </c>
      <c r="J114" s="48">
        <v>534401</v>
      </c>
      <c r="K114" s="48">
        <v>495784</v>
      </c>
      <c r="L114" s="48">
        <v>548942</v>
      </c>
      <c r="M114" s="48">
        <v>515915</v>
      </c>
      <c r="N114" s="48">
        <v>662777</v>
      </c>
      <c r="O114" s="48">
        <v>551903</v>
      </c>
      <c r="P114" s="48">
        <v>617807.43495073845</v>
      </c>
      <c r="Q114" s="48">
        <v>654626</v>
      </c>
      <c r="R114" s="48">
        <v>688769</v>
      </c>
      <c r="S114" s="157">
        <v>789873.3</v>
      </c>
      <c r="T114" s="48">
        <v>679289</v>
      </c>
      <c r="U114" s="72"/>
      <c r="V114" s="72"/>
      <c r="W114" s="72"/>
      <c r="X114" s="72"/>
      <c r="Y114" s="72"/>
      <c r="Z114" s="72"/>
      <c r="AA114" s="72"/>
    </row>
    <row r="115" spans="1:27" x14ac:dyDescent="0.3">
      <c r="A115" s="29" t="s">
        <v>19</v>
      </c>
      <c r="B115" s="45">
        <v>3746.4658099999997</v>
      </c>
      <c r="C115" s="45">
        <v>14945.645338449374</v>
      </c>
      <c r="D115" s="45">
        <v>9496.9371496141175</v>
      </c>
      <c r="E115" s="45">
        <v>5908.8700258735762</v>
      </c>
      <c r="F115" s="45">
        <v>2422.3749695930364</v>
      </c>
      <c r="G115" s="45">
        <v>20368</v>
      </c>
      <c r="H115" s="45">
        <v>7306</v>
      </c>
      <c r="I115" s="45">
        <v>59903</v>
      </c>
      <c r="J115" s="45">
        <v>6333</v>
      </c>
      <c r="K115" s="45">
        <v>16617</v>
      </c>
      <c r="L115" s="45">
        <v>4505</v>
      </c>
      <c r="M115" s="45">
        <v>4358</v>
      </c>
      <c r="N115" s="45">
        <v>2362</v>
      </c>
      <c r="O115" s="45">
        <v>4191</v>
      </c>
      <c r="P115" s="45">
        <v>13873.655172413793</v>
      </c>
      <c r="Q115" s="45">
        <v>1503</v>
      </c>
      <c r="R115" s="45">
        <v>4827</v>
      </c>
      <c r="S115" s="156">
        <v>14941.98</v>
      </c>
      <c r="T115" s="45">
        <v>6631.3549999999996</v>
      </c>
      <c r="U115" s="57"/>
      <c r="V115" s="57"/>
      <c r="W115" s="57"/>
      <c r="X115" s="57"/>
      <c r="Y115" s="57"/>
      <c r="Z115" s="57"/>
      <c r="AA115" s="57"/>
    </row>
    <row r="116" spans="1:27" x14ac:dyDescent="0.3">
      <c r="A116" s="27" t="s">
        <v>20</v>
      </c>
      <c r="B116" s="43">
        <v>167927.83376795475</v>
      </c>
      <c r="C116" s="43">
        <v>451784.18662084185</v>
      </c>
      <c r="D116" s="43">
        <v>63430.270024663303</v>
      </c>
      <c r="E116" s="43">
        <v>88609.785543162783</v>
      </c>
      <c r="F116" s="43">
        <v>293193.20266035362</v>
      </c>
      <c r="G116" s="43">
        <v>742499</v>
      </c>
      <c r="H116" s="43">
        <v>51569.519</v>
      </c>
      <c r="I116" s="43">
        <v>20389</v>
      </c>
      <c r="J116" s="43">
        <v>152014</v>
      </c>
      <c r="K116" s="43">
        <v>68285</v>
      </c>
      <c r="L116" s="43">
        <v>66023</v>
      </c>
      <c r="M116" s="43">
        <v>64067</v>
      </c>
      <c r="N116" s="43">
        <v>31529</v>
      </c>
      <c r="O116" s="43">
        <v>101852</v>
      </c>
      <c r="P116" s="43">
        <v>67000.984552051057</v>
      </c>
      <c r="Q116" s="43">
        <v>98733</v>
      </c>
      <c r="R116" s="43">
        <v>83225</v>
      </c>
      <c r="S116" s="158">
        <v>294245.3</v>
      </c>
      <c r="T116" s="43">
        <v>164643.20000000001</v>
      </c>
      <c r="U116" s="57"/>
      <c r="V116" s="57"/>
      <c r="W116" s="57"/>
      <c r="X116" s="57"/>
      <c r="Y116" s="57"/>
      <c r="Z116" s="57"/>
      <c r="AA116" s="57"/>
    </row>
    <row r="117" spans="1:27" x14ac:dyDescent="0.3">
      <c r="A117" s="29" t="s">
        <v>21</v>
      </c>
      <c r="B117" s="45">
        <v>736024.04676416342</v>
      </c>
      <c r="C117" s="45">
        <v>691462.50255672517</v>
      </c>
      <c r="D117" s="45">
        <v>748157.39090676687</v>
      </c>
      <c r="E117" s="45">
        <v>764281.25854557834</v>
      </c>
      <c r="F117" s="45">
        <v>576075.34181244846</v>
      </c>
      <c r="G117" s="45">
        <v>539917</v>
      </c>
      <c r="H117" s="45">
        <v>609408.01099999994</v>
      </c>
      <c r="I117" s="45">
        <v>613647</v>
      </c>
      <c r="J117" s="45">
        <v>662822</v>
      </c>
      <c r="K117" s="45">
        <v>979139</v>
      </c>
      <c r="L117" s="45">
        <v>1126527</v>
      </c>
      <c r="M117" s="45">
        <v>1161582</v>
      </c>
      <c r="N117" s="45">
        <v>1112484</v>
      </c>
      <c r="O117" s="45">
        <v>1111357</v>
      </c>
      <c r="P117" s="45">
        <v>1140051.8690706503</v>
      </c>
      <c r="Q117" s="45">
        <v>1213365</v>
      </c>
      <c r="R117" s="45">
        <v>1230669</v>
      </c>
      <c r="S117" s="156">
        <v>1322628</v>
      </c>
      <c r="T117" s="45">
        <v>1243026</v>
      </c>
      <c r="U117" s="57"/>
      <c r="V117" s="57"/>
      <c r="W117" s="57"/>
      <c r="X117" s="57"/>
      <c r="Y117" s="57"/>
      <c r="Z117" s="57"/>
      <c r="AA117" s="57"/>
    </row>
    <row r="118" spans="1:27" x14ac:dyDescent="0.3">
      <c r="A118" s="27" t="s">
        <v>22</v>
      </c>
      <c r="B118" s="43">
        <v>0</v>
      </c>
      <c r="C118" s="43">
        <v>0</v>
      </c>
      <c r="D118" s="43">
        <v>0</v>
      </c>
      <c r="E118" s="43">
        <v>0</v>
      </c>
      <c r="F118" s="43">
        <v>0</v>
      </c>
      <c r="G118" s="43">
        <v>0</v>
      </c>
      <c r="H118" s="43">
        <v>0</v>
      </c>
      <c r="I118" s="43">
        <v>0</v>
      </c>
      <c r="J118" s="43">
        <v>0</v>
      </c>
      <c r="K118" s="43">
        <v>0</v>
      </c>
      <c r="L118" s="43">
        <v>0</v>
      </c>
      <c r="M118" s="43">
        <v>0</v>
      </c>
      <c r="N118" s="43">
        <v>0</v>
      </c>
      <c r="O118" s="43">
        <v>0</v>
      </c>
      <c r="P118" s="43">
        <v>0</v>
      </c>
      <c r="Q118" s="43">
        <v>0</v>
      </c>
      <c r="R118" s="43">
        <v>0</v>
      </c>
      <c r="S118" s="158">
        <v>1305.527</v>
      </c>
      <c r="T118" s="43">
        <v>1798.3050000000001</v>
      </c>
      <c r="U118" s="57"/>
      <c r="V118" s="57"/>
      <c r="W118" s="57"/>
      <c r="X118" s="57"/>
      <c r="Y118" s="57"/>
      <c r="Z118" s="57"/>
      <c r="AA118" s="57"/>
    </row>
    <row r="119" spans="1:27" x14ac:dyDescent="0.3">
      <c r="A119" s="29" t="s">
        <v>23</v>
      </c>
      <c r="B119" s="45">
        <v>0</v>
      </c>
      <c r="C119" s="45">
        <v>0</v>
      </c>
      <c r="D119" s="45">
        <v>0</v>
      </c>
      <c r="E119" s="45">
        <v>0</v>
      </c>
      <c r="F119" s="45">
        <v>0</v>
      </c>
      <c r="G119" s="45">
        <v>0</v>
      </c>
      <c r="H119" s="45">
        <v>0</v>
      </c>
      <c r="I119" s="45">
        <v>0</v>
      </c>
      <c r="J119" s="45">
        <v>0</v>
      </c>
      <c r="K119" s="45">
        <v>0</v>
      </c>
      <c r="L119" s="45">
        <v>0</v>
      </c>
      <c r="M119" s="45">
        <v>0</v>
      </c>
      <c r="N119" s="45">
        <v>0</v>
      </c>
      <c r="O119" s="45">
        <v>0</v>
      </c>
      <c r="P119" s="45">
        <v>0</v>
      </c>
      <c r="Q119" s="45">
        <v>0</v>
      </c>
      <c r="R119" s="45">
        <v>0</v>
      </c>
      <c r="S119" s="156">
        <v>4405.09</v>
      </c>
      <c r="T119" s="45">
        <v>11109.59</v>
      </c>
      <c r="U119" s="57"/>
      <c r="V119" s="57"/>
      <c r="W119" s="57"/>
      <c r="X119" s="57"/>
      <c r="Y119" s="57"/>
      <c r="Z119" s="57"/>
      <c r="AA119" s="57"/>
    </row>
    <row r="120" spans="1:27" x14ac:dyDescent="0.3">
      <c r="A120" s="27" t="s">
        <v>24</v>
      </c>
      <c r="B120" s="43">
        <v>0</v>
      </c>
      <c r="C120" s="43">
        <v>0</v>
      </c>
      <c r="D120" s="43">
        <v>0</v>
      </c>
      <c r="E120" s="43">
        <v>0</v>
      </c>
      <c r="F120" s="43">
        <v>0</v>
      </c>
      <c r="G120" s="43">
        <v>0</v>
      </c>
      <c r="H120" s="43">
        <v>0</v>
      </c>
      <c r="I120" s="43">
        <v>0</v>
      </c>
      <c r="J120" s="43">
        <v>0</v>
      </c>
      <c r="K120" s="43">
        <v>0</v>
      </c>
      <c r="L120" s="43">
        <v>0</v>
      </c>
      <c r="M120" s="43">
        <v>0</v>
      </c>
      <c r="N120" s="43">
        <v>0</v>
      </c>
      <c r="O120" s="43">
        <v>0</v>
      </c>
      <c r="P120" s="43">
        <v>0</v>
      </c>
      <c r="Q120" s="43">
        <v>0</v>
      </c>
      <c r="R120" s="43">
        <v>0</v>
      </c>
      <c r="S120" s="158">
        <v>15431.72</v>
      </c>
      <c r="T120" s="43">
        <v>5453.13</v>
      </c>
      <c r="U120" s="57"/>
      <c r="V120" s="57"/>
      <c r="W120" s="57"/>
      <c r="X120" s="57"/>
      <c r="Y120" s="57"/>
      <c r="Z120" s="57"/>
      <c r="AA120" s="57"/>
    </row>
    <row r="121" spans="1:27" x14ac:dyDescent="0.3">
      <c r="A121" s="29" t="s">
        <v>25</v>
      </c>
      <c r="B121" s="45">
        <v>38069.859760064915</v>
      </c>
      <c r="C121" s="45">
        <v>99354.92700302678</v>
      </c>
      <c r="D121" s="45">
        <v>76379.968356105659</v>
      </c>
      <c r="E121" s="45">
        <v>51125.137384108129</v>
      </c>
      <c r="F121" s="45">
        <v>10741.535440411473</v>
      </c>
      <c r="G121" s="45">
        <v>172007</v>
      </c>
      <c r="H121" s="45">
        <v>38863.938000000002</v>
      </c>
      <c r="I121" s="45">
        <v>906466</v>
      </c>
      <c r="J121" s="45">
        <v>25928</v>
      </c>
      <c r="K121" s="45">
        <v>213300</v>
      </c>
      <c r="L121" s="45">
        <v>66231</v>
      </c>
      <c r="M121" s="45">
        <v>35080</v>
      </c>
      <c r="N121" s="45">
        <v>34554</v>
      </c>
      <c r="O121" s="45">
        <v>44369</v>
      </c>
      <c r="P121" s="45">
        <v>69053.176128126142</v>
      </c>
      <c r="Q121" s="45">
        <v>27968</v>
      </c>
      <c r="R121" s="45">
        <v>311826</v>
      </c>
      <c r="S121" s="156">
        <v>321773.59999999998</v>
      </c>
      <c r="T121" s="45">
        <v>111273.8</v>
      </c>
      <c r="U121" s="57"/>
      <c r="V121" s="57"/>
      <c r="W121" s="57"/>
      <c r="X121" s="57"/>
      <c r="Y121" s="57"/>
      <c r="Z121" s="57"/>
      <c r="AA121" s="57"/>
    </row>
    <row r="122" spans="1:27" x14ac:dyDescent="0.3">
      <c r="A122" s="109" t="s">
        <v>65</v>
      </c>
      <c r="B122" s="43">
        <v>282721.29654999246</v>
      </c>
      <c r="C122" s="43">
        <v>434008.86167097575</v>
      </c>
      <c r="D122" s="43">
        <v>361315.95864861243</v>
      </c>
      <c r="E122" s="43">
        <v>395412.39165792905</v>
      </c>
      <c r="F122" s="43">
        <v>502908.14785497182</v>
      </c>
      <c r="G122" s="43">
        <v>518446</v>
      </c>
      <c r="H122" s="43">
        <v>495641.02399999998</v>
      </c>
      <c r="I122" s="43">
        <v>481762</v>
      </c>
      <c r="J122" s="43">
        <v>405108</v>
      </c>
      <c r="K122" s="43">
        <v>196490</v>
      </c>
      <c r="L122" s="43">
        <v>209540</v>
      </c>
      <c r="M122" s="43">
        <v>225110</v>
      </c>
      <c r="N122" s="43">
        <v>219215</v>
      </c>
      <c r="O122" s="43">
        <v>300682</v>
      </c>
      <c r="P122" s="43">
        <v>326288.55692342087</v>
      </c>
      <c r="Q122" s="43">
        <v>273810</v>
      </c>
      <c r="R122" s="43">
        <v>266000</v>
      </c>
      <c r="S122" s="158">
        <v>572297.30000000005</v>
      </c>
      <c r="T122" s="43">
        <v>565869.80000000005</v>
      </c>
      <c r="U122" s="57"/>
      <c r="V122" s="57"/>
      <c r="W122" s="57"/>
      <c r="X122" s="57"/>
      <c r="Y122" s="57"/>
      <c r="Z122" s="57"/>
      <c r="AA122" s="57"/>
    </row>
    <row r="123" spans="1:27" x14ac:dyDescent="0.3">
      <c r="A123" s="31" t="s">
        <v>26</v>
      </c>
      <c r="B123" s="49">
        <f>SUM(B115:B122)</f>
        <v>1228489.5026521755</v>
      </c>
      <c r="C123" s="49">
        <f t="shared" ref="C123:R123" si="4">SUM(C115:C122)</f>
        <v>1691556.1231900188</v>
      </c>
      <c r="D123" s="49">
        <f t="shared" si="4"/>
        <v>1258780.5250857624</v>
      </c>
      <c r="E123" s="49">
        <f t="shared" si="4"/>
        <v>1305337.4431566519</v>
      </c>
      <c r="F123" s="49">
        <f t="shared" si="4"/>
        <v>1385340.6027377783</v>
      </c>
      <c r="G123" s="49">
        <f t="shared" si="4"/>
        <v>1993237</v>
      </c>
      <c r="H123" s="49">
        <f t="shared" si="4"/>
        <v>1202788.4919999999</v>
      </c>
      <c r="I123" s="49">
        <f t="shared" si="4"/>
        <v>2082167</v>
      </c>
      <c r="J123" s="49">
        <f t="shared" si="4"/>
        <v>1252205</v>
      </c>
      <c r="K123" s="49">
        <f t="shared" si="4"/>
        <v>1473831</v>
      </c>
      <c r="L123" s="49">
        <f t="shared" si="4"/>
        <v>1472826</v>
      </c>
      <c r="M123" s="49">
        <f t="shared" si="4"/>
        <v>1490197</v>
      </c>
      <c r="N123" s="49">
        <f t="shared" si="4"/>
        <v>1400144</v>
      </c>
      <c r="O123" s="49">
        <f t="shared" si="4"/>
        <v>1562451</v>
      </c>
      <c r="P123" s="49">
        <f t="shared" si="4"/>
        <v>1616268.2418466622</v>
      </c>
      <c r="Q123" s="49">
        <f t="shared" si="4"/>
        <v>1615379</v>
      </c>
      <c r="R123" s="49">
        <f t="shared" si="4"/>
        <v>1896547</v>
      </c>
      <c r="S123" s="159">
        <v>2547029</v>
      </c>
      <c r="T123" s="49">
        <v>2109805</v>
      </c>
      <c r="U123" s="72"/>
      <c r="V123" s="72"/>
      <c r="W123" s="72"/>
      <c r="X123" s="72"/>
      <c r="Y123" s="72"/>
      <c r="Z123" s="72"/>
      <c r="AA123" s="72"/>
    </row>
    <row r="124" spans="1:27" x14ac:dyDescent="0.3">
      <c r="A124" s="27" t="s">
        <v>27</v>
      </c>
      <c r="B124" s="43">
        <v>0</v>
      </c>
      <c r="C124" s="43">
        <v>0</v>
      </c>
      <c r="D124" s="43">
        <v>0</v>
      </c>
      <c r="E124" s="43">
        <v>0</v>
      </c>
      <c r="F124" s="43">
        <v>0</v>
      </c>
      <c r="G124" s="43">
        <v>0</v>
      </c>
      <c r="H124" s="43">
        <v>0</v>
      </c>
      <c r="I124" s="43">
        <v>0</v>
      </c>
      <c r="J124" s="43">
        <v>0</v>
      </c>
      <c r="K124" s="43">
        <v>0</v>
      </c>
      <c r="L124" s="43">
        <v>0</v>
      </c>
      <c r="M124" s="43">
        <v>0</v>
      </c>
      <c r="N124" s="43">
        <v>0</v>
      </c>
      <c r="O124" s="43">
        <v>0</v>
      </c>
      <c r="P124" s="43">
        <v>0</v>
      </c>
      <c r="Q124" s="43">
        <v>0</v>
      </c>
      <c r="R124" s="43">
        <v>0</v>
      </c>
      <c r="S124" s="158">
        <v>10825.04</v>
      </c>
      <c r="T124" s="43">
        <v>9935.8889999999992</v>
      </c>
      <c r="U124" s="57"/>
      <c r="V124" s="57"/>
      <c r="W124" s="57"/>
      <c r="X124" s="57"/>
      <c r="Y124" s="57"/>
      <c r="Z124" s="57"/>
      <c r="AA124" s="57"/>
    </row>
    <row r="125" spans="1:27" x14ac:dyDescent="0.3">
      <c r="A125" s="29" t="s">
        <v>28</v>
      </c>
      <c r="B125" s="45">
        <v>0</v>
      </c>
      <c r="C125" s="45">
        <v>0</v>
      </c>
      <c r="D125" s="45">
        <v>0</v>
      </c>
      <c r="E125" s="45">
        <v>0</v>
      </c>
      <c r="F125" s="45">
        <v>0</v>
      </c>
      <c r="G125" s="45">
        <v>0</v>
      </c>
      <c r="H125" s="45">
        <v>0</v>
      </c>
      <c r="I125" s="45">
        <v>0</v>
      </c>
      <c r="J125" s="45">
        <v>0</v>
      </c>
      <c r="K125" s="45">
        <v>0</v>
      </c>
      <c r="L125" s="45">
        <v>0</v>
      </c>
      <c r="M125" s="45">
        <v>0</v>
      </c>
      <c r="N125" s="45">
        <v>0</v>
      </c>
      <c r="O125" s="45">
        <v>0</v>
      </c>
      <c r="P125" s="45">
        <v>0</v>
      </c>
      <c r="Q125" s="45">
        <v>0</v>
      </c>
      <c r="R125" s="45">
        <v>0</v>
      </c>
      <c r="S125" s="156">
        <v>51118.13</v>
      </c>
      <c r="T125" s="45">
        <v>50801.39</v>
      </c>
      <c r="U125" s="57"/>
      <c r="V125" s="57"/>
      <c r="W125" s="57"/>
      <c r="X125" s="57"/>
      <c r="Y125" s="57"/>
      <c r="Z125" s="57"/>
      <c r="AA125" s="57"/>
    </row>
    <row r="126" spans="1:27" x14ac:dyDescent="0.3">
      <c r="A126" s="27" t="s">
        <v>29</v>
      </c>
      <c r="B126" s="43">
        <v>0</v>
      </c>
      <c r="C126" s="43">
        <v>0</v>
      </c>
      <c r="D126" s="43">
        <v>0</v>
      </c>
      <c r="E126" s="43">
        <v>0</v>
      </c>
      <c r="F126" s="43">
        <v>0</v>
      </c>
      <c r="G126" s="43">
        <v>0</v>
      </c>
      <c r="H126" s="43">
        <v>0</v>
      </c>
      <c r="I126" s="43">
        <v>0</v>
      </c>
      <c r="J126" s="43">
        <v>0</v>
      </c>
      <c r="K126" s="43">
        <v>0</v>
      </c>
      <c r="L126" s="43">
        <v>0</v>
      </c>
      <c r="M126" s="43">
        <v>0</v>
      </c>
      <c r="N126" s="43">
        <v>0</v>
      </c>
      <c r="O126" s="43">
        <v>0</v>
      </c>
      <c r="P126" s="43">
        <v>0</v>
      </c>
      <c r="Q126" s="43">
        <v>0</v>
      </c>
      <c r="R126" s="43">
        <v>0</v>
      </c>
      <c r="S126" s="158">
        <v>2713.2849999999999</v>
      </c>
      <c r="T126" s="43">
        <v>3494.7089999999998</v>
      </c>
      <c r="U126" s="57"/>
      <c r="V126" s="57"/>
      <c r="W126" s="57"/>
      <c r="X126" s="57"/>
      <c r="Y126" s="57"/>
      <c r="Z126" s="57"/>
      <c r="AA126" s="57"/>
    </row>
    <row r="127" spans="1:27" x14ac:dyDescent="0.3">
      <c r="A127" s="29" t="s">
        <v>30</v>
      </c>
      <c r="B127" s="45">
        <v>0</v>
      </c>
      <c r="C127" s="45">
        <v>0</v>
      </c>
      <c r="D127" s="45">
        <v>0</v>
      </c>
      <c r="E127" s="45">
        <v>0</v>
      </c>
      <c r="F127" s="45">
        <v>0</v>
      </c>
      <c r="G127" s="45">
        <v>0</v>
      </c>
      <c r="H127" s="45">
        <v>0</v>
      </c>
      <c r="I127" s="45">
        <v>0</v>
      </c>
      <c r="J127" s="45">
        <v>0</v>
      </c>
      <c r="K127" s="45">
        <v>0</v>
      </c>
      <c r="L127" s="45">
        <v>0</v>
      </c>
      <c r="M127" s="45">
        <v>0</v>
      </c>
      <c r="N127" s="45">
        <v>0</v>
      </c>
      <c r="O127" s="45">
        <v>0</v>
      </c>
      <c r="P127" s="45">
        <v>0</v>
      </c>
      <c r="Q127" s="45">
        <v>0</v>
      </c>
      <c r="R127" s="45">
        <v>0</v>
      </c>
      <c r="S127" s="156">
        <v>0</v>
      </c>
      <c r="T127" s="45">
        <v>0</v>
      </c>
      <c r="U127" s="57"/>
      <c r="V127" s="57"/>
      <c r="W127" s="57"/>
      <c r="X127" s="57"/>
      <c r="Y127" s="57"/>
      <c r="Z127" s="57"/>
      <c r="AA127" s="57"/>
    </row>
    <row r="128" spans="1:27" x14ac:dyDescent="0.3">
      <c r="A128" s="30" t="s">
        <v>31</v>
      </c>
      <c r="B128" s="48">
        <v>84647.348938168245</v>
      </c>
      <c r="C128" s="48">
        <v>108671.58004610045</v>
      </c>
      <c r="D128" s="48">
        <v>140314.86922023233</v>
      </c>
      <c r="E128" s="48">
        <v>160830.92573153516</v>
      </c>
      <c r="F128" s="48">
        <v>130587.59298572956</v>
      </c>
      <c r="G128" s="48">
        <v>150897</v>
      </c>
      <c r="H128" s="48">
        <v>146228.872</v>
      </c>
      <c r="I128" s="48">
        <v>157340</v>
      </c>
      <c r="J128" s="48">
        <v>126058</v>
      </c>
      <c r="K128" s="48">
        <v>121570</v>
      </c>
      <c r="L128" s="48">
        <v>125252</v>
      </c>
      <c r="M128" s="48">
        <v>113993</v>
      </c>
      <c r="N128" s="48">
        <v>86350</v>
      </c>
      <c r="O128" s="48">
        <v>82676</v>
      </c>
      <c r="P128" s="48">
        <v>63041.849901010726</v>
      </c>
      <c r="Q128" s="48">
        <v>54630</v>
      </c>
      <c r="R128" s="48">
        <v>73863</v>
      </c>
      <c r="S128" s="157">
        <v>64656.46</v>
      </c>
      <c r="T128" s="48">
        <v>64231.99</v>
      </c>
      <c r="U128" s="72"/>
      <c r="V128" s="72"/>
      <c r="W128" s="72"/>
      <c r="X128" s="72"/>
      <c r="Y128" s="72"/>
      <c r="Z128" s="72"/>
      <c r="AA128" s="72"/>
    </row>
    <row r="129" spans="1:27" x14ac:dyDescent="0.3">
      <c r="A129" s="29" t="s">
        <v>32</v>
      </c>
      <c r="B129" s="45">
        <v>155278.35978176005</v>
      </c>
      <c r="C129" s="45">
        <v>197964.42669504209</v>
      </c>
      <c r="D129" s="45">
        <v>196553.16493184349</v>
      </c>
      <c r="E129" s="45">
        <v>146339.83807717732</v>
      </c>
      <c r="F129" s="45">
        <v>133685.3941211325</v>
      </c>
      <c r="G129" s="45">
        <v>149258</v>
      </c>
      <c r="H129" s="45">
        <v>151022.93700000001</v>
      </c>
      <c r="I129" s="45">
        <v>149554</v>
      </c>
      <c r="J129" s="45">
        <v>147556</v>
      </c>
      <c r="K129" s="45">
        <v>141106</v>
      </c>
      <c r="L129" s="45">
        <v>166529</v>
      </c>
      <c r="M129" s="45">
        <v>160746</v>
      </c>
      <c r="N129" s="45">
        <v>127757</v>
      </c>
      <c r="O129" s="45">
        <v>158508</v>
      </c>
      <c r="P129" s="45">
        <v>191460.97028592785</v>
      </c>
      <c r="Q129" s="45">
        <v>164623</v>
      </c>
      <c r="R129" s="45">
        <v>179141</v>
      </c>
      <c r="S129" s="156">
        <v>237106.2</v>
      </c>
      <c r="T129" s="45">
        <v>241477.6</v>
      </c>
      <c r="U129" s="57"/>
      <c r="V129" s="57"/>
      <c r="W129" s="57"/>
      <c r="X129" s="57"/>
      <c r="Y129" s="57"/>
      <c r="Z129" s="57"/>
      <c r="AA129" s="57"/>
    </row>
    <row r="130" spans="1:27" x14ac:dyDescent="0.3">
      <c r="A130" s="27" t="s">
        <v>33</v>
      </c>
      <c r="B130" s="43">
        <v>75911.745699705891</v>
      </c>
      <c r="C130" s="43">
        <v>83578.046568709295</v>
      </c>
      <c r="D130" s="43">
        <v>86864.125775879351</v>
      </c>
      <c r="E130" s="43">
        <v>81254.826748855266</v>
      </c>
      <c r="F130" s="43">
        <v>67976.748700577882</v>
      </c>
      <c r="G130" s="43">
        <v>61229</v>
      </c>
      <c r="H130" s="43">
        <v>52607.873</v>
      </c>
      <c r="I130" s="43">
        <v>58261</v>
      </c>
      <c r="J130" s="43">
        <v>46693</v>
      </c>
      <c r="K130" s="43">
        <v>53297</v>
      </c>
      <c r="L130" s="43">
        <v>62109</v>
      </c>
      <c r="M130" s="43">
        <v>60925</v>
      </c>
      <c r="N130" s="43">
        <v>60539</v>
      </c>
      <c r="O130" s="43">
        <v>60324</v>
      </c>
      <c r="P130" s="43">
        <v>70432.747856801216</v>
      </c>
      <c r="Q130" s="43">
        <v>65957</v>
      </c>
      <c r="R130" s="43">
        <v>80388</v>
      </c>
      <c r="S130" s="158">
        <v>88670.83</v>
      </c>
      <c r="T130" s="43">
        <v>86361.03</v>
      </c>
      <c r="U130" s="57"/>
      <c r="V130" s="57"/>
      <c r="W130" s="57"/>
      <c r="X130" s="57"/>
      <c r="Y130" s="57"/>
      <c r="Z130" s="57"/>
      <c r="AA130" s="57"/>
    </row>
    <row r="131" spans="1:27" x14ac:dyDescent="0.3">
      <c r="A131" s="29" t="s">
        <v>34</v>
      </c>
      <c r="B131" s="45">
        <v>0</v>
      </c>
      <c r="C131" s="45">
        <v>75</v>
      </c>
      <c r="D131" s="45">
        <v>13</v>
      </c>
      <c r="E131" s="45">
        <v>13</v>
      </c>
      <c r="F131" s="45">
        <v>18</v>
      </c>
      <c r="G131" s="45">
        <v>10550</v>
      </c>
      <c r="H131" s="45">
        <v>27.95</v>
      </c>
      <c r="I131" s="45">
        <v>42</v>
      </c>
      <c r="J131" s="45">
        <v>21</v>
      </c>
      <c r="K131" s="45">
        <v>68</v>
      </c>
      <c r="L131" s="45">
        <v>4</v>
      </c>
      <c r="M131" s="45">
        <v>23</v>
      </c>
      <c r="N131" s="45">
        <v>0</v>
      </c>
      <c r="O131" s="45">
        <v>8</v>
      </c>
      <c r="P131" s="45">
        <v>0</v>
      </c>
      <c r="Q131" s="45">
        <v>1</v>
      </c>
      <c r="R131" s="45">
        <v>0</v>
      </c>
      <c r="S131" s="156">
        <v>95.119</v>
      </c>
      <c r="T131" s="45">
        <v>7.7857799999999999</v>
      </c>
      <c r="U131" s="57"/>
      <c r="V131" s="57"/>
      <c r="W131" s="57"/>
      <c r="X131" s="57"/>
      <c r="Y131" s="57"/>
      <c r="Z131" s="57"/>
      <c r="AA131" s="57"/>
    </row>
    <row r="132" spans="1:27" x14ac:dyDescent="0.3">
      <c r="A132" s="27" t="s">
        <v>35</v>
      </c>
      <c r="B132" s="43">
        <v>136413.68755389837</v>
      </c>
      <c r="C132" s="43">
        <v>226688.35770060803</v>
      </c>
      <c r="D132" s="43">
        <v>142700.34660237396</v>
      </c>
      <c r="E132" s="43">
        <v>127980.29306327915</v>
      </c>
      <c r="F132" s="43">
        <v>132160.64110749756</v>
      </c>
      <c r="G132" s="43">
        <v>120973</v>
      </c>
      <c r="H132" s="43">
        <v>119495.128</v>
      </c>
      <c r="I132" s="43">
        <v>117622</v>
      </c>
      <c r="J132" s="43">
        <v>139572</v>
      </c>
      <c r="K132" s="43">
        <v>144544</v>
      </c>
      <c r="L132" s="43">
        <v>142014</v>
      </c>
      <c r="M132" s="43">
        <v>147878</v>
      </c>
      <c r="N132" s="43">
        <v>268663</v>
      </c>
      <c r="O132" s="43">
        <v>186387</v>
      </c>
      <c r="P132" s="43">
        <v>165762.95510999134</v>
      </c>
      <c r="Q132" s="43">
        <v>188384</v>
      </c>
      <c r="R132" s="43">
        <v>349488</v>
      </c>
      <c r="S132" s="158">
        <v>300554.09999999998</v>
      </c>
      <c r="T132" s="43">
        <v>314816.3</v>
      </c>
      <c r="U132" s="57"/>
      <c r="V132" s="57"/>
      <c r="W132" s="57"/>
      <c r="X132" s="57"/>
      <c r="Y132" s="57"/>
      <c r="Z132" s="57"/>
      <c r="AA132" s="57"/>
    </row>
    <row r="133" spans="1:27" ht="16.5" thickBot="1" x14ac:dyDescent="0.35">
      <c r="A133" s="40" t="s">
        <v>36</v>
      </c>
      <c r="B133" s="50">
        <v>2259715.9503460359</v>
      </c>
      <c r="C133" s="50">
        <v>2956663.9304312565</v>
      </c>
      <c r="D133" s="50">
        <v>2455592.6775696077</v>
      </c>
      <c r="E133" s="50">
        <v>2499802.534584295</v>
      </c>
      <c r="F133" s="50">
        <v>2538118.3492357312</v>
      </c>
      <c r="G133" s="50">
        <v>3140143</v>
      </c>
      <c r="H133" s="50">
        <v>2233748.13</v>
      </c>
      <c r="I133" s="50">
        <v>3165043</v>
      </c>
      <c r="J133" s="50">
        <v>2246506</v>
      </c>
      <c r="K133" s="50">
        <v>2430200</v>
      </c>
      <c r="L133" s="50">
        <v>2517676</v>
      </c>
      <c r="M133" s="50">
        <v>2489677</v>
      </c>
      <c r="N133" s="50">
        <v>2606230</v>
      </c>
      <c r="O133" s="50">
        <v>2602257</v>
      </c>
      <c r="P133" s="50">
        <v>2713208.8758873655</v>
      </c>
      <c r="Q133" s="50">
        <v>2743600</v>
      </c>
      <c r="R133" s="50">
        <v>3268196</v>
      </c>
      <c r="S133" s="160">
        <v>4027985</v>
      </c>
      <c r="T133" s="50">
        <v>3495989</v>
      </c>
      <c r="U133" s="72"/>
      <c r="V133" s="72"/>
      <c r="W133" s="72"/>
      <c r="X133" s="72"/>
      <c r="Y133" s="72"/>
      <c r="Z133" s="72"/>
      <c r="AA133" s="72"/>
    </row>
    <row r="134" spans="1:27" ht="16.5" thickTop="1" x14ac:dyDescent="0.3">
      <c r="S134" s="141" t="s">
        <v>44</v>
      </c>
      <c r="T134" s="141" t="s">
        <v>44</v>
      </c>
      <c r="U134" s="73"/>
      <c r="V134" s="73"/>
      <c r="W134" s="73"/>
      <c r="X134" s="73"/>
      <c r="Y134" s="73"/>
      <c r="Z134" s="73"/>
      <c r="AA134" s="73"/>
    </row>
    <row r="135" spans="1:27" x14ac:dyDescent="0.3">
      <c r="S135" s="146" t="s">
        <v>44</v>
      </c>
      <c r="T135" s="148" t="s">
        <v>44</v>
      </c>
      <c r="U135" s="73"/>
      <c r="V135" s="73"/>
      <c r="W135" s="73"/>
      <c r="X135" s="73"/>
      <c r="Y135" s="73"/>
      <c r="Z135" s="73"/>
      <c r="AA135" s="73"/>
    </row>
    <row r="136" spans="1:27" ht="18" x14ac:dyDescent="0.3">
      <c r="A136" s="98" t="s">
        <v>8</v>
      </c>
      <c r="B136" s="95">
        <v>2006</v>
      </c>
      <c r="C136" s="95">
        <v>2007</v>
      </c>
      <c r="D136" s="95">
        <v>2008</v>
      </c>
      <c r="E136" s="95">
        <v>2009</v>
      </c>
      <c r="F136" s="95">
        <v>2010</v>
      </c>
      <c r="G136" s="95">
        <v>2011</v>
      </c>
      <c r="H136" s="95">
        <v>2012</v>
      </c>
      <c r="I136" s="95">
        <v>2013</v>
      </c>
      <c r="J136" s="95">
        <v>2014</v>
      </c>
      <c r="K136" s="95">
        <v>2015</v>
      </c>
      <c r="L136" s="95">
        <v>2016</v>
      </c>
      <c r="M136" s="95">
        <v>2017</v>
      </c>
      <c r="N136" s="95">
        <v>2018</v>
      </c>
      <c r="O136" s="95">
        <v>2019</v>
      </c>
      <c r="P136" s="95">
        <v>2020</v>
      </c>
      <c r="Q136" s="95">
        <v>2021</v>
      </c>
      <c r="R136" s="95">
        <v>2022</v>
      </c>
      <c r="S136" s="153">
        <v>2023</v>
      </c>
      <c r="T136" s="92">
        <v>2024</v>
      </c>
      <c r="U136" s="74"/>
      <c r="V136" s="74"/>
      <c r="W136" s="74"/>
      <c r="X136" s="74"/>
      <c r="Y136" s="74"/>
      <c r="Z136" s="74"/>
      <c r="AA136" s="74"/>
    </row>
    <row r="137" spans="1:27" x14ac:dyDescent="0.3">
      <c r="A137" s="32" t="s">
        <v>93</v>
      </c>
      <c r="B137" s="99"/>
      <c r="C137" s="99"/>
      <c r="D137" s="99"/>
      <c r="E137" s="99"/>
      <c r="F137" s="99"/>
      <c r="G137" s="99"/>
      <c r="H137" s="99"/>
      <c r="I137" s="99"/>
      <c r="J137" s="99"/>
      <c r="K137" s="99"/>
      <c r="L137" s="99"/>
      <c r="M137" s="99"/>
      <c r="N137" s="99"/>
      <c r="O137" s="99"/>
      <c r="P137" s="99"/>
      <c r="Q137" s="99"/>
      <c r="R137" s="99"/>
      <c r="S137" s="154" t="s">
        <v>44</v>
      </c>
      <c r="T137" s="28" t="s">
        <v>44</v>
      </c>
      <c r="U137" s="76"/>
      <c r="V137" s="76"/>
      <c r="W137" s="76"/>
      <c r="X137" s="76"/>
      <c r="Y137" s="76"/>
      <c r="Z137" s="76"/>
      <c r="AA137" s="76"/>
    </row>
    <row r="138" spans="1:27" x14ac:dyDescent="0.3">
      <c r="A138" s="33" t="s">
        <v>0</v>
      </c>
      <c r="B138" s="47">
        <v>290466.69654161879</v>
      </c>
      <c r="C138" s="47">
        <v>519256.17868231144</v>
      </c>
      <c r="D138" s="47">
        <v>264714.44191006635</v>
      </c>
      <c r="E138" s="47">
        <v>240624.28505565706</v>
      </c>
      <c r="F138" s="47">
        <v>299164.50291367946</v>
      </c>
      <c r="G138" s="47">
        <v>360790</v>
      </c>
      <c r="H138" s="47">
        <v>270289.59899999999</v>
      </c>
      <c r="I138" s="47">
        <v>169449</v>
      </c>
      <c r="J138" s="47">
        <v>211376</v>
      </c>
      <c r="K138" s="47">
        <v>214974</v>
      </c>
      <c r="L138" s="47">
        <v>203947</v>
      </c>
      <c r="M138" s="47">
        <v>170043</v>
      </c>
      <c r="N138" s="47">
        <v>298062</v>
      </c>
      <c r="O138" s="47">
        <v>190226</v>
      </c>
      <c r="P138" s="47">
        <v>119953.29538984969</v>
      </c>
      <c r="Q138" s="47">
        <v>144467</v>
      </c>
      <c r="R138" s="47">
        <v>98279</v>
      </c>
      <c r="S138" s="155">
        <v>125398.3</v>
      </c>
      <c r="T138" s="47">
        <v>152120</v>
      </c>
      <c r="U138" s="57"/>
      <c r="V138" s="57"/>
      <c r="W138" s="57"/>
      <c r="X138" s="57"/>
      <c r="Y138" s="57"/>
      <c r="Z138" s="57"/>
      <c r="AA138" s="57"/>
    </row>
    <row r="139" spans="1:27" x14ac:dyDescent="0.3">
      <c r="A139" s="29" t="s">
        <v>1</v>
      </c>
      <c r="B139" s="45">
        <v>1580412.5685272608</v>
      </c>
      <c r="C139" s="45">
        <v>2413488.0568222064</v>
      </c>
      <c r="D139" s="45">
        <v>2212649.1201311653</v>
      </c>
      <c r="E139" s="45">
        <v>2150398.2207028111</v>
      </c>
      <c r="F139" s="45">
        <v>1857343.5283762645</v>
      </c>
      <c r="G139" s="45">
        <v>1772313</v>
      </c>
      <c r="H139" s="45">
        <v>1781735.341</v>
      </c>
      <c r="I139" s="45">
        <v>1705538</v>
      </c>
      <c r="J139" s="45">
        <v>1627235</v>
      </c>
      <c r="K139" s="45">
        <v>1633483</v>
      </c>
      <c r="L139" s="45">
        <v>1867387</v>
      </c>
      <c r="M139" s="45">
        <v>1468725</v>
      </c>
      <c r="N139" s="45">
        <v>1894164</v>
      </c>
      <c r="O139" s="45">
        <v>1708867</v>
      </c>
      <c r="P139" s="45">
        <v>1831394.9494374683</v>
      </c>
      <c r="Q139" s="45">
        <v>2003446</v>
      </c>
      <c r="R139" s="45">
        <v>2407791</v>
      </c>
      <c r="S139" s="156">
        <v>1888644</v>
      </c>
      <c r="T139" s="45">
        <v>1681365</v>
      </c>
      <c r="U139" s="57"/>
      <c r="V139" s="57"/>
      <c r="W139" s="57"/>
      <c r="X139" s="57"/>
      <c r="Y139" s="57"/>
      <c r="Z139" s="57"/>
      <c r="AA139" s="57"/>
    </row>
    <row r="140" spans="1:27" x14ac:dyDescent="0.3">
      <c r="A140" s="30" t="s">
        <v>2</v>
      </c>
      <c r="B140" s="48">
        <v>1875727.5650688796</v>
      </c>
      <c r="C140" s="48">
        <v>2936814.4745045165</v>
      </c>
      <c r="D140" s="48">
        <v>2482496.0390412323</v>
      </c>
      <c r="E140" s="48">
        <v>2391217.432464242</v>
      </c>
      <c r="F140" s="48">
        <v>2156508.0312899435</v>
      </c>
      <c r="G140" s="48">
        <v>2133103</v>
      </c>
      <c r="H140" s="48">
        <v>2052024.94</v>
      </c>
      <c r="I140" s="48">
        <v>1874987</v>
      </c>
      <c r="J140" s="48">
        <v>1838611</v>
      </c>
      <c r="K140" s="48">
        <v>1848457</v>
      </c>
      <c r="L140" s="48">
        <v>2071334</v>
      </c>
      <c r="M140" s="48">
        <v>1638768</v>
      </c>
      <c r="N140" s="48">
        <v>2192226</v>
      </c>
      <c r="O140" s="48">
        <v>1899093</v>
      </c>
      <c r="P140" s="48">
        <v>1950420.2553352516</v>
      </c>
      <c r="Q140" s="48">
        <v>2147913</v>
      </c>
      <c r="R140" s="48">
        <v>2506070</v>
      </c>
      <c r="S140" s="157">
        <v>2014043</v>
      </c>
      <c r="T140" s="48">
        <v>1833485</v>
      </c>
      <c r="U140" s="72"/>
      <c r="V140" s="72"/>
      <c r="W140" s="72"/>
      <c r="X140" s="72"/>
      <c r="Y140" s="72"/>
      <c r="Z140" s="72"/>
      <c r="AA140" s="72"/>
    </row>
    <row r="141" spans="1:27" x14ac:dyDescent="0.3">
      <c r="A141" s="29" t="s">
        <v>19</v>
      </c>
      <c r="B141" s="45">
        <v>22540.285861895725</v>
      </c>
      <c r="C141" s="45">
        <v>40071.411875344245</v>
      </c>
      <c r="D141" s="45">
        <v>19716.337719850158</v>
      </c>
      <c r="E141" s="45">
        <v>25496.547639577308</v>
      </c>
      <c r="F141" s="45">
        <v>5714.5140261031484</v>
      </c>
      <c r="G141" s="45">
        <v>40300</v>
      </c>
      <c r="H141" s="45">
        <v>11859</v>
      </c>
      <c r="I141" s="45">
        <v>187990</v>
      </c>
      <c r="J141" s="45">
        <v>17913</v>
      </c>
      <c r="K141" s="45">
        <v>36346</v>
      </c>
      <c r="L141" s="45">
        <v>18873</v>
      </c>
      <c r="M141" s="45">
        <v>7563</v>
      </c>
      <c r="N141" s="45">
        <v>6984</v>
      </c>
      <c r="O141" s="45">
        <v>6558</v>
      </c>
      <c r="P141" s="45">
        <v>57758.655172413797</v>
      </c>
      <c r="Q141" s="45">
        <v>3785</v>
      </c>
      <c r="R141" s="45">
        <v>10511</v>
      </c>
      <c r="S141" s="156">
        <v>33486.019999999997</v>
      </c>
      <c r="T141" s="45">
        <v>12631.15</v>
      </c>
      <c r="U141" s="57"/>
      <c r="V141" s="57"/>
      <c r="W141" s="57"/>
      <c r="X141" s="57"/>
      <c r="Y141" s="57"/>
      <c r="Z141" s="57"/>
      <c r="AA141" s="57"/>
    </row>
    <row r="142" spans="1:27" x14ac:dyDescent="0.3">
      <c r="A142" s="27" t="s">
        <v>20</v>
      </c>
      <c r="B142" s="43">
        <v>225262.23830760323</v>
      </c>
      <c r="C142" s="43">
        <v>613510.58327598777</v>
      </c>
      <c r="D142" s="43">
        <v>92443.368447834204</v>
      </c>
      <c r="E142" s="43">
        <v>124873.79822755142</v>
      </c>
      <c r="F142" s="43">
        <v>534253.62541265576</v>
      </c>
      <c r="G142" s="43">
        <v>3288194</v>
      </c>
      <c r="H142" s="43">
        <v>102075.39</v>
      </c>
      <c r="I142" s="43">
        <v>46935</v>
      </c>
      <c r="J142" s="43">
        <v>456821</v>
      </c>
      <c r="K142" s="43">
        <v>129224</v>
      </c>
      <c r="L142" s="43">
        <v>118064</v>
      </c>
      <c r="M142" s="43">
        <v>113848</v>
      </c>
      <c r="N142" s="43">
        <v>51824</v>
      </c>
      <c r="O142" s="43">
        <v>153852</v>
      </c>
      <c r="P142" s="43">
        <v>88947.072541774891</v>
      </c>
      <c r="Q142" s="43">
        <v>152293</v>
      </c>
      <c r="R142" s="43">
        <v>123190</v>
      </c>
      <c r="S142" s="158">
        <v>488987.5</v>
      </c>
      <c r="T142" s="43">
        <v>309019.09999999998</v>
      </c>
      <c r="U142" s="57"/>
      <c r="V142" s="57"/>
      <c r="W142" s="57"/>
      <c r="X142" s="57"/>
      <c r="Y142" s="57"/>
      <c r="Z142" s="57"/>
      <c r="AA142" s="57"/>
    </row>
    <row r="143" spans="1:27" x14ac:dyDescent="0.3">
      <c r="A143" s="29" t="s">
        <v>21</v>
      </c>
      <c r="B143" s="45">
        <v>865834.93840424309</v>
      </c>
      <c r="C143" s="45">
        <v>843131.08764933527</v>
      </c>
      <c r="D143" s="45">
        <v>940662.87320233695</v>
      </c>
      <c r="E143" s="45">
        <v>941915.12201724737</v>
      </c>
      <c r="F143" s="45">
        <v>834615.7558432403</v>
      </c>
      <c r="G143" s="45">
        <v>827337</v>
      </c>
      <c r="H143" s="45">
        <v>920578.89099999995</v>
      </c>
      <c r="I143" s="45">
        <v>907384</v>
      </c>
      <c r="J143" s="45">
        <v>953014</v>
      </c>
      <c r="K143" s="45">
        <v>1334556</v>
      </c>
      <c r="L143" s="45">
        <v>1521840</v>
      </c>
      <c r="M143" s="45">
        <v>1590216</v>
      </c>
      <c r="N143" s="45">
        <v>1562947</v>
      </c>
      <c r="O143" s="45">
        <v>1512990</v>
      </c>
      <c r="P143" s="45">
        <v>1589834.1237077471</v>
      </c>
      <c r="Q143" s="45">
        <v>1698936</v>
      </c>
      <c r="R143" s="45">
        <v>1748364</v>
      </c>
      <c r="S143" s="156">
        <v>1848972</v>
      </c>
      <c r="T143" s="45">
        <v>1695928</v>
      </c>
      <c r="U143" s="57"/>
      <c r="V143" s="57"/>
      <c r="W143" s="57"/>
      <c r="X143" s="57"/>
      <c r="Y143" s="57"/>
      <c r="Z143" s="57"/>
      <c r="AA143" s="57"/>
    </row>
    <row r="144" spans="1:27" x14ac:dyDescent="0.3">
      <c r="A144" s="27" t="s">
        <v>22</v>
      </c>
      <c r="B144" s="43">
        <v>0</v>
      </c>
      <c r="C144" s="43">
        <v>0</v>
      </c>
      <c r="D144" s="43">
        <v>0</v>
      </c>
      <c r="E144" s="43">
        <v>0</v>
      </c>
      <c r="F144" s="43">
        <v>0</v>
      </c>
      <c r="G144" s="43">
        <v>0</v>
      </c>
      <c r="H144" s="43">
        <v>0</v>
      </c>
      <c r="I144" s="43">
        <v>0</v>
      </c>
      <c r="J144" s="43">
        <v>0</v>
      </c>
      <c r="K144" s="43">
        <v>0</v>
      </c>
      <c r="L144" s="43">
        <v>0</v>
      </c>
      <c r="M144" s="43">
        <v>0</v>
      </c>
      <c r="N144" s="43">
        <v>0</v>
      </c>
      <c r="O144" s="43">
        <v>0</v>
      </c>
      <c r="P144" s="43">
        <v>0</v>
      </c>
      <c r="Q144" s="43">
        <v>0</v>
      </c>
      <c r="R144" s="43">
        <v>0</v>
      </c>
      <c r="S144" s="158">
        <v>6079.4669999999996</v>
      </c>
      <c r="T144" s="43">
        <v>5445.4769999999999</v>
      </c>
      <c r="U144" s="57"/>
      <c r="V144" s="57"/>
      <c r="W144" s="57"/>
      <c r="X144" s="57"/>
      <c r="Y144" s="57"/>
      <c r="Z144" s="57"/>
      <c r="AA144" s="57"/>
    </row>
    <row r="145" spans="1:27" x14ac:dyDescent="0.3">
      <c r="A145" s="29" t="s">
        <v>23</v>
      </c>
      <c r="B145" s="45">
        <v>0</v>
      </c>
      <c r="C145" s="45">
        <v>0</v>
      </c>
      <c r="D145" s="45">
        <v>0</v>
      </c>
      <c r="E145" s="45">
        <v>0</v>
      </c>
      <c r="F145" s="45">
        <v>0</v>
      </c>
      <c r="G145" s="45">
        <v>0</v>
      </c>
      <c r="H145" s="45">
        <v>0</v>
      </c>
      <c r="I145" s="45">
        <v>0</v>
      </c>
      <c r="J145" s="45">
        <v>0</v>
      </c>
      <c r="K145" s="45">
        <v>0</v>
      </c>
      <c r="L145" s="45">
        <v>0</v>
      </c>
      <c r="M145" s="45">
        <v>0</v>
      </c>
      <c r="N145" s="45">
        <v>0</v>
      </c>
      <c r="O145" s="45">
        <v>0</v>
      </c>
      <c r="P145" s="45">
        <v>0</v>
      </c>
      <c r="Q145" s="45">
        <v>0</v>
      </c>
      <c r="R145" s="45">
        <v>0</v>
      </c>
      <c r="S145" s="156">
        <v>9449.7350000000006</v>
      </c>
      <c r="T145" s="45">
        <v>31095.7</v>
      </c>
      <c r="U145" s="57"/>
      <c r="V145" s="57"/>
      <c r="W145" s="57"/>
      <c r="X145" s="57"/>
      <c r="Y145" s="57"/>
      <c r="Z145" s="57"/>
      <c r="AA145" s="57"/>
    </row>
    <row r="146" spans="1:27" x14ac:dyDescent="0.3">
      <c r="A146" s="27" t="s">
        <v>24</v>
      </c>
      <c r="B146" s="43">
        <v>0</v>
      </c>
      <c r="C146" s="43">
        <v>0</v>
      </c>
      <c r="D146" s="43">
        <v>0</v>
      </c>
      <c r="E146" s="43">
        <v>0</v>
      </c>
      <c r="F146" s="43">
        <v>0</v>
      </c>
      <c r="G146" s="43">
        <v>0</v>
      </c>
      <c r="H146" s="43">
        <v>0</v>
      </c>
      <c r="I146" s="43">
        <v>0</v>
      </c>
      <c r="J146" s="43">
        <v>0</v>
      </c>
      <c r="K146" s="43">
        <v>0</v>
      </c>
      <c r="L146" s="43">
        <v>0</v>
      </c>
      <c r="M146" s="43">
        <v>0</v>
      </c>
      <c r="N146" s="43">
        <v>0</v>
      </c>
      <c r="O146" s="43">
        <v>0</v>
      </c>
      <c r="P146" s="43">
        <v>0</v>
      </c>
      <c r="Q146" s="43">
        <v>0</v>
      </c>
      <c r="R146" s="43">
        <v>0</v>
      </c>
      <c r="S146" s="158">
        <v>25262.04</v>
      </c>
      <c r="T146" s="43">
        <v>13243.48</v>
      </c>
      <c r="U146" s="57"/>
      <c r="V146" s="57"/>
      <c r="W146" s="57"/>
      <c r="X146" s="57"/>
      <c r="Y146" s="57"/>
      <c r="Z146" s="57"/>
      <c r="AA146" s="57"/>
    </row>
    <row r="147" spans="1:27" x14ac:dyDescent="0.3">
      <c r="A147" s="29" t="s">
        <v>25</v>
      </c>
      <c r="B147" s="45">
        <v>94833.968226809055</v>
      </c>
      <c r="C147" s="45">
        <v>208174.66768033657</v>
      </c>
      <c r="D147" s="45">
        <v>174586.7249298325</v>
      </c>
      <c r="E147" s="45">
        <v>123309.2502602195</v>
      </c>
      <c r="F147" s="45">
        <v>33479.010507359228</v>
      </c>
      <c r="G147" s="45">
        <v>468197</v>
      </c>
      <c r="H147" s="45">
        <v>114543.46100000001</v>
      </c>
      <c r="I147" s="45">
        <v>2435335</v>
      </c>
      <c r="J147" s="45">
        <v>57328</v>
      </c>
      <c r="K147" s="45">
        <v>568276</v>
      </c>
      <c r="L147" s="45">
        <v>127897</v>
      </c>
      <c r="M147" s="45">
        <v>78913</v>
      </c>
      <c r="N147" s="45">
        <v>73062</v>
      </c>
      <c r="O147" s="45">
        <v>88556</v>
      </c>
      <c r="P147" s="45">
        <v>146105.33165511844</v>
      </c>
      <c r="Q147" s="45">
        <v>55984</v>
      </c>
      <c r="R147" s="45">
        <v>662914</v>
      </c>
      <c r="S147" s="156">
        <v>568116.5</v>
      </c>
      <c r="T147" s="45">
        <v>203425.9</v>
      </c>
      <c r="U147" s="57"/>
      <c r="V147" s="57"/>
      <c r="W147" s="57"/>
      <c r="X147" s="57"/>
      <c r="Y147" s="57"/>
      <c r="Z147" s="57"/>
      <c r="AA147" s="57"/>
    </row>
    <row r="148" spans="1:27" x14ac:dyDescent="0.3">
      <c r="A148" s="109" t="s">
        <v>65</v>
      </c>
      <c r="B148" s="43">
        <v>484531.34951825719</v>
      </c>
      <c r="C148" s="43">
        <v>652441.20620486396</v>
      </c>
      <c r="D148" s="43">
        <v>598521.65553958481</v>
      </c>
      <c r="E148" s="43">
        <v>656342.47194078157</v>
      </c>
      <c r="F148" s="43">
        <v>831075.08410094725</v>
      </c>
      <c r="G148" s="43">
        <v>821769</v>
      </c>
      <c r="H148" s="43">
        <v>829551.68500000006</v>
      </c>
      <c r="I148" s="43">
        <v>787419</v>
      </c>
      <c r="J148" s="43">
        <v>731779</v>
      </c>
      <c r="K148" s="43">
        <v>509800</v>
      </c>
      <c r="L148" s="43">
        <v>555906</v>
      </c>
      <c r="M148" s="43">
        <v>579449</v>
      </c>
      <c r="N148" s="43">
        <v>540878</v>
      </c>
      <c r="O148" s="43">
        <v>599039</v>
      </c>
      <c r="P148" s="43">
        <v>606776.07687749725</v>
      </c>
      <c r="Q148" s="43">
        <v>626426</v>
      </c>
      <c r="R148" s="43">
        <v>591516</v>
      </c>
      <c r="S148" s="158">
        <v>985696</v>
      </c>
      <c r="T148" s="43">
        <v>1015972</v>
      </c>
      <c r="U148" s="57"/>
      <c r="V148" s="57"/>
      <c r="W148" s="57"/>
      <c r="X148" s="57"/>
      <c r="Y148" s="57"/>
      <c r="Z148" s="57"/>
      <c r="AA148" s="57"/>
    </row>
    <row r="149" spans="1:27" x14ac:dyDescent="0.3">
      <c r="A149" s="31" t="s">
        <v>26</v>
      </c>
      <c r="B149" s="49">
        <f>SUM(B141:B148)</f>
        <v>1693002.7803188083</v>
      </c>
      <c r="C149" s="49">
        <f t="shared" ref="C149:R149" si="5">SUM(C141:C148)</f>
        <v>2357328.9566858681</v>
      </c>
      <c r="D149" s="49">
        <f t="shared" si="5"/>
        <v>1825930.9598394386</v>
      </c>
      <c r="E149" s="49">
        <f t="shared" si="5"/>
        <v>1871937.1900853771</v>
      </c>
      <c r="F149" s="49">
        <f t="shared" si="5"/>
        <v>2239137.9898903058</v>
      </c>
      <c r="G149" s="49">
        <f t="shared" si="5"/>
        <v>5445797</v>
      </c>
      <c r="H149" s="49">
        <f t="shared" si="5"/>
        <v>1978608.4270000001</v>
      </c>
      <c r="I149" s="49">
        <f t="shared" si="5"/>
        <v>4365063</v>
      </c>
      <c r="J149" s="49">
        <f t="shared" si="5"/>
        <v>2216855</v>
      </c>
      <c r="K149" s="49">
        <f t="shared" si="5"/>
        <v>2578202</v>
      </c>
      <c r="L149" s="49">
        <f t="shared" si="5"/>
        <v>2342580</v>
      </c>
      <c r="M149" s="49">
        <f t="shared" si="5"/>
        <v>2369989</v>
      </c>
      <c r="N149" s="49">
        <f t="shared" si="5"/>
        <v>2235695</v>
      </c>
      <c r="O149" s="49">
        <f t="shared" si="5"/>
        <v>2360995</v>
      </c>
      <c r="P149" s="49">
        <f t="shared" si="5"/>
        <v>2489421.2599545512</v>
      </c>
      <c r="Q149" s="49">
        <f t="shared" si="5"/>
        <v>2537424</v>
      </c>
      <c r="R149" s="49">
        <f t="shared" si="5"/>
        <v>3136495</v>
      </c>
      <c r="S149" s="159">
        <v>3966049</v>
      </c>
      <c r="T149" s="49">
        <v>3286762</v>
      </c>
      <c r="U149" s="72"/>
      <c r="V149" s="72"/>
      <c r="W149" s="72"/>
      <c r="X149" s="72"/>
      <c r="Y149" s="72"/>
      <c r="Z149" s="72"/>
      <c r="AA149" s="72"/>
    </row>
    <row r="150" spans="1:27" x14ac:dyDescent="0.3">
      <c r="A150" s="27" t="s">
        <v>27</v>
      </c>
      <c r="B150" s="43">
        <v>0</v>
      </c>
      <c r="C150" s="43">
        <v>0</v>
      </c>
      <c r="D150" s="43">
        <v>0</v>
      </c>
      <c r="E150" s="43">
        <v>0</v>
      </c>
      <c r="F150" s="43">
        <v>0</v>
      </c>
      <c r="G150" s="43">
        <v>0</v>
      </c>
      <c r="H150" s="43">
        <v>0</v>
      </c>
      <c r="I150" s="43">
        <v>0</v>
      </c>
      <c r="J150" s="43">
        <v>0</v>
      </c>
      <c r="K150" s="43">
        <v>0</v>
      </c>
      <c r="L150" s="43">
        <v>0</v>
      </c>
      <c r="M150" s="43">
        <v>0</v>
      </c>
      <c r="N150" s="43">
        <v>0</v>
      </c>
      <c r="O150" s="43">
        <v>0</v>
      </c>
      <c r="P150" s="43">
        <v>0</v>
      </c>
      <c r="Q150" s="43">
        <v>0</v>
      </c>
      <c r="R150" s="43">
        <v>0</v>
      </c>
      <c r="S150" s="158">
        <v>17550.32</v>
      </c>
      <c r="T150" s="43">
        <v>17088.21</v>
      </c>
      <c r="U150" s="57"/>
      <c r="V150" s="57"/>
      <c r="W150" s="57"/>
      <c r="X150" s="57"/>
      <c r="Y150" s="57"/>
      <c r="Z150" s="57"/>
      <c r="AA150" s="57"/>
    </row>
    <row r="151" spans="1:27" x14ac:dyDescent="0.3">
      <c r="A151" s="29" t="s">
        <v>28</v>
      </c>
      <c r="B151" s="45">
        <v>0</v>
      </c>
      <c r="C151" s="45">
        <v>0</v>
      </c>
      <c r="D151" s="45">
        <v>0</v>
      </c>
      <c r="E151" s="45">
        <v>0</v>
      </c>
      <c r="F151" s="45">
        <v>0</v>
      </c>
      <c r="G151" s="45">
        <v>0</v>
      </c>
      <c r="H151" s="45">
        <v>0</v>
      </c>
      <c r="I151" s="45">
        <v>0</v>
      </c>
      <c r="J151" s="45">
        <v>0</v>
      </c>
      <c r="K151" s="45">
        <v>0</v>
      </c>
      <c r="L151" s="45">
        <v>0</v>
      </c>
      <c r="M151" s="45">
        <v>0</v>
      </c>
      <c r="N151" s="45">
        <v>0</v>
      </c>
      <c r="O151" s="45">
        <v>0</v>
      </c>
      <c r="P151" s="45">
        <v>0</v>
      </c>
      <c r="Q151" s="45">
        <v>0</v>
      </c>
      <c r="R151" s="45">
        <v>0</v>
      </c>
      <c r="S151" s="156">
        <v>99107.06</v>
      </c>
      <c r="T151" s="45">
        <v>102526</v>
      </c>
      <c r="U151" s="57"/>
      <c r="V151" s="57"/>
      <c r="W151" s="57"/>
      <c r="X151" s="57"/>
      <c r="Y151" s="57"/>
      <c r="Z151" s="57"/>
      <c r="AA151" s="57"/>
    </row>
    <row r="152" spans="1:27" x14ac:dyDescent="0.3">
      <c r="A152" s="27" t="s">
        <v>29</v>
      </c>
      <c r="B152" s="43">
        <v>0</v>
      </c>
      <c r="C152" s="43">
        <v>0</v>
      </c>
      <c r="D152" s="43">
        <v>0</v>
      </c>
      <c r="E152" s="43">
        <v>0</v>
      </c>
      <c r="F152" s="43">
        <v>0</v>
      </c>
      <c r="G152" s="43">
        <v>0</v>
      </c>
      <c r="H152" s="43">
        <v>0</v>
      </c>
      <c r="I152" s="43">
        <v>0</v>
      </c>
      <c r="J152" s="43">
        <v>0</v>
      </c>
      <c r="K152" s="43">
        <v>0</v>
      </c>
      <c r="L152" s="43">
        <v>0</v>
      </c>
      <c r="M152" s="43">
        <v>0</v>
      </c>
      <c r="N152" s="43">
        <v>0</v>
      </c>
      <c r="O152" s="43">
        <v>0</v>
      </c>
      <c r="P152" s="43">
        <v>0</v>
      </c>
      <c r="Q152" s="43">
        <v>0</v>
      </c>
      <c r="R152" s="43">
        <v>0</v>
      </c>
      <c r="S152" s="158">
        <v>5584.8040000000001</v>
      </c>
      <c r="T152" s="43">
        <v>6671.241</v>
      </c>
      <c r="U152" s="57"/>
      <c r="V152" s="57"/>
      <c r="W152" s="57"/>
      <c r="X152" s="57"/>
      <c r="Y152" s="57"/>
      <c r="Z152" s="57"/>
      <c r="AA152" s="57"/>
    </row>
    <row r="153" spans="1:27" x14ac:dyDescent="0.3">
      <c r="A153" s="29" t="s">
        <v>30</v>
      </c>
      <c r="B153" s="45">
        <v>0</v>
      </c>
      <c r="C153" s="45">
        <v>0</v>
      </c>
      <c r="D153" s="45">
        <v>0</v>
      </c>
      <c r="E153" s="45">
        <v>0</v>
      </c>
      <c r="F153" s="45">
        <v>0</v>
      </c>
      <c r="G153" s="45">
        <v>0</v>
      </c>
      <c r="H153" s="45">
        <v>0</v>
      </c>
      <c r="I153" s="45">
        <v>0</v>
      </c>
      <c r="J153" s="45">
        <v>0</v>
      </c>
      <c r="K153" s="45">
        <v>0</v>
      </c>
      <c r="L153" s="45">
        <v>0</v>
      </c>
      <c r="M153" s="45">
        <v>0</v>
      </c>
      <c r="N153" s="45">
        <v>0</v>
      </c>
      <c r="O153" s="45">
        <v>0</v>
      </c>
      <c r="P153" s="45">
        <v>0</v>
      </c>
      <c r="Q153" s="45">
        <v>0</v>
      </c>
      <c r="R153" s="45">
        <v>0</v>
      </c>
      <c r="S153" s="156">
        <v>143.0616</v>
      </c>
      <c r="T153" s="45">
        <v>390.56509999999997</v>
      </c>
      <c r="U153" s="57"/>
      <c r="V153" s="57"/>
      <c r="W153" s="57"/>
      <c r="X153" s="57"/>
      <c r="Y153" s="57"/>
      <c r="Z153" s="57"/>
      <c r="AA153" s="57"/>
    </row>
    <row r="154" spans="1:27" x14ac:dyDescent="0.3">
      <c r="A154" s="30" t="s">
        <v>31</v>
      </c>
      <c r="B154" s="48">
        <v>225138.17078732292</v>
      </c>
      <c r="C154" s="48">
        <v>277949.9780942169</v>
      </c>
      <c r="D154" s="48">
        <v>366127.69878335064</v>
      </c>
      <c r="E154" s="48">
        <v>430723.80588809249</v>
      </c>
      <c r="F154" s="48">
        <v>378990.75162972457</v>
      </c>
      <c r="G154" s="48">
        <v>390460</v>
      </c>
      <c r="H154" s="48">
        <v>330467.46499999997</v>
      </c>
      <c r="I154" s="48">
        <v>322809</v>
      </c>
      <c r="J154" s="48">
        <v>287499</v>
      </c>
      <c r="K154" s="48">
        <v>247371</v>
      </c>
      <c r="L154" s="48">
        <v>237060</v>
      </c>
      <c r="M154" s="48">
        <v>209642</v>
      </c>
      <c r="N154" s="48">
        <v>166483</v>
      </c>
      <c r="O154" s="48">
        <v>158530</v>
      </c>
      <c r="P154" s="48">
        <v>120809.02372733457</v>
      </c>
      <c r="Q154" s="48">
        <v>97071</v>
      </c>
      <c r="R154" s="48">
        <v>131463</v>
      </c>
      <c r="S154" s="157">
        <v>122385.2</v>
      </c>
      <c r="T154" s="48">
        <v>126676</v>
      </c>
      <c r="U154" s="72"/>
      <c r="V154" s="72"/>
      <c r="W154" s="72"/>
      <c r="X154" s="72"/>
      <c r="Y154" s="72"/>
      <c r="Z154" s="72"/>
      <c r="AA154" s="72"/>
    </row>
    <row r="155" spans="1:27" x14ac:dyDescent="0.3">
      <c r="A155" s="29" t="s">
        <v>32</v>
      </c>
      <c r="B155" s="45">
        <v>254208.54515145646</v>
      </c>
      <c r="C155" s="45">
        <v>277859.09406202764</v>
      </c>
      <c r="D155" s="45">
        <v>268648.49664039846</v>
      </c>
      <c r="E155" s="45">
        <v>199112.98865274055</v>
      </c>
      <c r="F155" s="45">
        <v>183302.2263893749</v>
      </c>
      <c r="G155" s="45">
        <v>211199</v>
      </c>
      <c r="H155" s="45">
        <v>219427.97399999999</v>
      </c>
      <c r="I155" s="45">
        <v>219381</v>
      </c>
      <c r="J155" s="45">
        <v>204048</v>
      </c>
      <c r="K155" s="45">
        <v>199042</v>
      </c>
      <c r="L155" s="45">
        <v>241931</v>
      </c>
      <c r="M155" s="45">
        <v>219996</v>
      </c>
      <c r="N155" s="45">
        <v>198656</v>
      </c>
      <c r="O155" s="45">
        <v>209730</v>
      </c>
      <c r="P155" s="45">
        <v>245088.53969219502</v>
      </c>
      <c r="Q155" s="45">
        <v>223201</v>
      </c>
      <c r="R155" s="45">
        <v>254837</v>
      </c>
      <c r="S155" s="156">
        <v>314949.90000000002</v>
      </c>
      <c r="T155" s="45">
        <v>305683.20000000001</v>
      </c>
      <c r="U155" s="57"/>
      <c r="V155" s="57"/>
      <c r="W155" s="57"/>
      <c r="X155" s="57"/>
      <c r="Y155" s="57"/>
      <c r="Z155" s="57"/>
      <c r="AA155" s="57"/>
    </row>
    <row r="156" spans="1:27" x14ac:dyDescent="0.3">
      <c r="A156" s="27" t="s">
        <v>33</v>
      </c>
      <c r="B156" s="43">
        <v>147150.81091647845</v>
      </c>
      <c r="C156" s="43">
        <v>160690.06668782578</v>
      </c>
      <c r="D156" s="43">
        <v>172625.19695257148</v>
      </c>
      <c r="E156" s="43">
        <v>164615.47297642819</v>
      </c>
      <c r="F156" s="43">
        <v>136293.67510772467</v>
      </c>
      <c r="G156" s="43">
        <v>138208</v>
      </c>
      <c r="H156" s="43">
        <v>115857.099</v>
      </c>
      <c r="I156" s="43">
        <v>117831</v>
      </c>
      <c r="J156" s="43">
        <v>95903</v>
      </c>
      <c r="K156" s="43">
        <v>103861</v>
      </c>
      <c r="L156" s="43">
        <v>109406</v>
      </c>
      <c r="M156" s="43">
        <v>96970</v>
      </c>
      <c r="N156" s="43">
        <v>94118</v>
      </c>
      <c r="O156" s="43">
        <v>86279</v>
      </c>
      <c r="P156" s="43">
        <v>99410.03971294011</v>
      </c>
      <c r="Q156" s="43">
        <v>95735</v>
      </c>
      <c r="R156" s="43">
        <v>117895</v>
      </c>
      <c r="S156" s="158">
        <v>146857.79999999999</v>
      </c>
      <c r="T156" s="43">
        <v>132514.70000000001</v>
      </c>
      <c r="U156" s="57"/>
      <c r="V156" s="57"/>
      <c r="W156" s="57"/>
      <c r="X156" s="57"/>
      <c r="Y156" s="57"/>
      <c r="Z156" s="57"/>
      <c r="AA156" s="57"/>
    </row>
    <row r="157" spans="1:27" x14ac:dyDescent="0.3">
      <c r="A157" s="29" t="s">
        <v>34</v>
      </c>
      <c r="B157" s="45">
        <v>20.922899999999998</v>
      </c>
      <c r="C157" s="45">
        <v>75</v>
      </c>
      <c r="D157" s="45">
        <v>33.200000000000003</v>
      </c>
      <c r="E157" s="45">
        <v>26.2</v>
      </c>
      <c r="F157" s="45">
        <v>170.8</v>
      </c>
      <c r="G157" s="45">
        <v>10583</v>
      </c>
      <c r="H157" s="45">
        <v>73.95</v>
      </c>
      <c r="I157" s="45">
        <v>77</v>
      </c>
      <c r="J157" s="45">
        <v>182</v>
      </c>
      <c r="K157" s="45">
        <v>1346</v>
      </c>
      <c r="L157" s="45">
        <v>601</v>
      </c>
      <c r="M157" s="45">
        <v>94</v>
      </c>
      <c r="N157" s="45">
        <v>23</v>
      </c>
      <c r="O157" s="45">
        <v>80</v>
      </c>
      <c r="P157" s="45">
        <v>17</v>
      </c>
      <c r="Q157" s="45">
        <v>40</v>
      </c>
      <c r="R157" s="45">
        <v>19</v>
      </c>
      <c r="S157" s="156">
        <v>512.5258</v>
      </c>
      <c r="T157" s="45">
        <v>471.50209999999998</v>
      </c>
      <c r="U157" s="57"/>
      <c r="V157" s="57"/>
      <c r="W157" s="57"/>
      <c r="X157" s="57"/>
      <c r="Y157" s="57"/>
      <c r="Z157" s="57"/>
      <c r="AA157" s="57"/>
    </row>
    <row r="158" spans="1:27" x14ac:dyDescent="0.3">
      <c r="A158" s="27" t="s">
        <v>35</v>
      </c>
      <c r="B158" s="43">
        <v>751259.75811827183</v>
      </c>
      <c r="C158" s="43">
        <v>922024.80100278254</v>
      </c>
      <c r="D158" s="43">
        <v>512183.46452529833</v>
      </c>
      <c r="E158" s="43">
        <v>427820.75198797497</v>
      </c>
      <c r="F158" s="43">
        <v>822370.81325652637</v>
      </c>
      <c r="G158" s="43">
        <v>437634</v>
      </c>
      <c r="H158" s="43">
        <v>404090.576</v>
      </c>
      <c r="I158" s="43">
        <v>414046</v>
      </c>
      <c r="J158" s="43">
        <v>371688</v>
      </c>
      <c r="K158" s="43">
        <v>394684</v>
      </c>
      <c r="L158" s="43">
        <v>389722</v>
      </c>
      <c r="M158" s="43">
        <v>317299</v>
      </c>
      <c r="N158" s="43">
        <v>610324</v>
      </c>
      <c r="O158" s="43">
        <v>349432</v>
      </c>
      <c r="P158" s="43">
        <v>347975.11841355672</v>
      </c>
      <c r="Q158" s="43">
        <v>381159</v>
      </c>
      <c r="R158" s="43">
        <v>548067</v>
      </c>
      <c r="S158" s="158">
        <v>638625.6</v>
      </c>
      <c r="T158" s="43">
        <v>589719.6</v>
      </c>
      <c r="U158" s="57"/>
      <c r="V158" s="57"/>
      <c r="W158" s="57"/>
      <c r="X158" s="57"/>
      <c r="Y158" s="57"/>
      <c r="Z158" s="57"/>
      <c r="AA158" s="57"/>
    </row>
    <row r="159" spans="1:27" ht="16.5" thickBot="1" x14ac:dyDescent="0.35">
      <c r="A159" s="40" t="s">
        <v>36</v>
      </c>
      <c r="B159" s="50">
        <v>4946506.5532612186</v>
      </c>
      <c r="C159" s="50">
        <v>6932742.3710372383</v>
      </c>
      <c r="D159" s="50">
        <v>5598045.0557822902</v>
      </c>
      <c r="E159" s="50">
        <v>5485984.3345069662</v>
      </c>
      <c r="F159" s="50">
        <v>5916774.2875636015</v>
      </c>
      <c r="G159" s="50">
        <v>8766984</v>
      </c>
      <c r="H159" s="50">
        <v>5100550.4309999999</v>
      </c>
      <c r="I159" s="50">
        <v>7314194</v>
      </c>
      <c r="J159" s="50">
        <v>5014786</v>
      </c>
      <c r="K159" s="50">
        <v>5372963</v>
      </c>
      <c r="L159" s="50">
        <v>5392634</v>
      </c>
      <c r="M159" s="50">
        <v>4852758</v>
      </c>
      <c r="N159" s="50">
        <v>5497525</v>
      </c>
      <c r="O159" s="50">
        <v>5064139</v>
      </c>
      <c r="P159" s="50">
        <v>5200337.5337338531</v>
      </c>
      <c r="Q159" s="50">
        <v>5482543</v>
      </c>
      <c r="R159" s="50">
        <v>6694846</v>
      </c>
      <c r="S159" s="160">
        <v>7203423</v>
      </c>
      <c r="T159" s="50">
        <v>6275312</v>
      </c>
      <c r="U159" s="72"/>
      <c r="V159" s="72"/>
      <c r="W159" s="72"/>
      <c r="X159" s="72"/>
      <c r="Y159" s="72"/>
      <c r="Z159" s="72"/>
      <c r="AA159" s="72"/>
    </row>
    <row r="160" spans="1:27" ht="16.5" thickTop="1" x14ac:dyDescent="0.3">
      <c r="A160" s="6"/>
      <c r="B160" s="134"/>
      <c r="C160" s="134"/>
      <c r="D160" s="134"/>
      <c r="E160" s="134"/>
      <c r="F160" s="134"/>
      <c r="G160" s="134"/>
      <c r="H160" s="134"/>
      <c r="I160" s="134"/>
      <c r="J160" s="134"/>
      <c r="K160" s="134"/>
      <c r="L160" s="134"/>
      <c r="M160" s="134"/>
      <c r="N160" s="134"/>
      <c r="O160" s="134"/>
      <c r="P160" s="134"/>
      <c r="Q160" s="134"/>
      <c r="R160" s="134"/>
      <c r="S160" s="2" t="s">
        <v>44</v>
      </c>
      <c r="T160" s="2" t="s">
        <v>44</v>
      </c>
      <c r="U160" s="57"/>
      <c r="V160" s="57"/>
      <c r="W160" s="57"/>
      <c r="X160" s="57"/>
      <c r="Y160" s="57"/>
      <c r="Z160" s="57"/>
      <c r="AA160" s="57"/>
    </row>
    <row r="161" spans="1:27" x14ac:dyDescent="0.3">
      <c r="A161" s="6"/>
      <c r="B161" s="134"/>
      <c r="C161" s="134"/>
      <c r="D161" s="134"/>
      <c r="E161" s="134"/>
      <c r="F161" s="134"/>
      <c r="G161" s="134"/>
      <c r="H161" s="134"/>
      <c r="I161" s="134"/>
      <c r="J161" s="134"/>
      <c r="K161" s="134"/>
      <c r="L161" s="134"/>
      <c r="M161" s="134"/>
      <c r="N161" s="134"/>
      <c r="O161" s="134"/>
      <c r="P161" s="134"/>
      <c r="Q161" s="134"/>
      <c r="R161" s="134"/>
      <c r="S161" s="2" t="s">
        <v>44</v>
      </c>
      <c r="T161" s="2" t="s">
        <v>44</v>
      </c>
      <c r="U161" s="57"/>
      <c r="V161" s="57"/>
      <c r="W161" s="57"/>
      <c r="X161" s="57"/>
      <c r="Y161" s="57"/>
      <c r="Z161" s="57"/>
      <c r="AA161" s="57"/>
    </row>
    <row r="162" spans="1:27" x14ac:dyDescent="0.3">
      <c r="A162" s="6"/>
      <c r="B162" s="134"/>
      <c r="C162" s="134"/>
      <c r="D162" s="134"/>
      <c r="E162" s="134"/>
      <c r="F162" s="134"/>
      <c r="G162" s="134"/>
      <c r="H162" s="134"/>
      <c r="I162" s="134"/>
      <c r="J162" s="134"/>
      <c r="K162" s="134"/>
      <c r="L162" s="134"/>
      <c r="M162" s="134"/>
      <c r="N162" s="134"/>
      <c r="O162" s="134"/>
      <c r="P162" s="134"/>
      <c r="Q162" s="134"/>
      <c r="R162" s="134"/>
      <c r="S162" s="2" t="s">
        <v>44</v>
      </c>
      <c r="T162" s="2" t="s">
        <v>44</v>
      </c>
      <c r="U162" s="57"/>
      <c r="V162" s="57"/>
      <c r="W162" s="57"/>
      <c r="X162" s="57"/>
      <c r="Y162" s="57"/>
      <c r="Z162" s="57"/>
      <c r="AA162" s="57"/>
    </row>
    <row r="163" spans="1:27" x14ac:dyDescent="0.3">
      <c r="A163" s="6"/>
      <c r="B163" s="134"/>
      <c r="C163" s="134"/>
      <c r="D163" s="134"/>
      <c r="E163" s="134"/>
      <c r="F163" s="134"/>
      <c r="G163" s="134"/>
      <c r="H163" s="134"/>
      <c r="I163" s="134"/>
      <c r="J163" s="134"/>
      <c r="K163" s="134"/>
      <c r="L163" s="134"/>
      <c r="M163" s="134"/>
      <c r="N163" s="134"/>
      <c r="O163" s="134"/>
      <c r="P163" s="134"/>
      <c r="Q163" s="134"/>
      <c r="R163" s="134"/>
      <c r="S163" s="2" t="s">
        <v>44</v>
      </c>
      <c r="T163" s="2" t="s">
        <v>44</v>
      </c>
      <c r="U163" s="57"/>
      <c r="V163" s="57"/>
      <c r="W163" s="57"/>
      <c r="X163" s="57"/>
      <c r="Y163" s="57"/>
      <c r="Z163" s="57"/>
      <c r="AA163" s="57"/>
    </row>
    <row r="164" spans="1:27" x14ac:dyDescent="0.3">
      <c r="A164" s="6"/>
      <c r="B164" s="134"/>
      <c r="C164" s="134"/>
      <c r="D164" s="134"/>
      <c r="E164" s="134"/>
      <c r="F164" s="134"/>
      <c r="G164" s="134"/>
      <c r="H164" s="134"/>
      <c r="I164" s="134"/>
      <c r="J164" s="134"/>
      <c r="K164" s="134"/>
      <c r="L164" s="134"/>
      <c r="M164" s="134"/>
      <c r="N164" s="134"/>
      <c r="O164" s="134"/>
      <c r="P164" s="134"/>
      <c r="Q164" s="134"/>
      <c r="R164" s="134"/>
      <c r="S164" s="2" t="s">
        <v>44</v>
      </c>
      <c r="T164" s="2" t="s">
        <v>44</v>
      </c>
      <c r="U164" s="57"/>
      <c r="V164" s="57"/>
      <c r="W164" s="57"/>
      <c r="X164" s="57"/>
      <c r="Y164" s="57"/>
      <c r="Z164" s="57"/>
      <c r="AA164" s="57"/>
    </row>
    <row r="165" spans="1:27" x14ac:dyDescent="0.3">
      <c r="A165" s="7"/>
      <c r="B165" s="122"/>
      <c r="C165" s="122"/>
      <c r="D165" s="122"/>
      <c r="E165" s="122"/>
      <c r="F165" s="122"/>
      <c r="G165" s="122"/>
      <c r="H165" s="122"/>
      <c r="I165" s="122"/>
      <c r="J165" s="122"/>
      <c r="K165" s="122"/>
      <c r="L165" s="122"/>
      <c r="M165" s="122"/>
      <c r="N165" s="122"/>
      <c r="O165" s="122"/>
      <c r="P165" s="122"/>
      <c r="Q165" s="122"/>
      <c r="R165" s="122"/>
      <c r="S165" s="8" t="s">
        <v>44</v>
      </c>
      <c r="T165" s="8" t="s">
        <v>44</v>
      </c>
      <c r="U165" s="57"/>
      <c r="V165" s="57"/>
      <c r="W165" s="57"/>
      <c r="X165" s="57"/>
      <c r="Y165" s="57"/>
      <c r="Z165" s="57"/>
      <c r="AA165" s="57"/>
    </row>
    <row r="166" spans="1:27" x14ac:dyDescent="0.3">
      <c r="A166" s="35" t="s">
        <v>18</v>
      </c>
      <c r="B166" s="149"/>
      <c r="C166" s="149"/>
      <c r="D166" s="149"/>
      <c r="E166" s="149"/>
      <c r="F166" s="149"/>
      <c r="G166" s="149"/>
      <c r="H166" s="149"/>
      <c r="I166" s="149"/>
      <c r="J166" s="149"/>
      <c r="K166" s="149"/>
      <c r="L166" s="149"/>
      <c r="M166" s="149"/>
      <c r="N166" s="149"/>
      <c r="O166" s="149"/>
      <c r="P166" s="149"/>
      <c r="Q166" s="149"/>
      <c r="R166" s="149"/>
      <c r="S166" s="148" t="s">
        <v>44</v>
      </c>
      <c r="T166" s="148" t="s">
        <v>44</v>
      </c>
      <c r="U166" s="73"/>
      <c r="V166" s="73"/>
      <c r="W166" s="73"/>
      <c r="X166" s="73"/>
      <c r="Y166" s="73"/>
      <c r="Z166" s="73"/>
      <c r="AA166" s="73"/>
    </row>
    <row r="167" spans="1:27" ht="23.25" x14ac:dyDescent="0.35">
      <c r="A167" s="9" t="s">
        <v>9</v>
      </c>
      <c r="B167" s="150"/>
      <c r="C167" s="150"/>
      <c r="D167" s="150"/>
      <c r="E167" s="150"/>
      <c r="F167" s="150"/>
      <c r="G167" s="150"/>
      <c r="H167" s="150"/>
      <c r="I167" s="150"/>
      <c r="J167" s="150"/>
      <c r="K167" s="150"/>
      <c r="L167" s="150"/>
      <c r="M167" s="150"/>
      <c r="N167" s="150"/>
      <c r="O167" s="150"/>
      <c r="P167" s="150"/>
      <c r="Q167" s="150"/>
      <c r="R167" s="150"/>
      <c r="S167" s="148" t="s">
        <v>44</v>
      </c>
      <c r="T167" s="148" t="s">
        <v>44</v>
      </c>
      <c r="U167" s="73"/>
      <c r="V167" s="73"/>
      <c r="W167" s="73"/>
      <c r="X167" s="73"/>
      <c r="Y167" s="73"/>
      <c r="Z167" s="73"/>
      <c r="AA167" s="73"/>
    </row>
    <row r="168" spans="1:27" ht="18" x14ac:dyDescent="0.3">
      <c r="A168" s="4" t="s">
        <v>10</v>
      </c>
      <c r="B168" s="95">
        <v>2006</v>
      </c>
      <c r="C168" s="95">
        <v>2007</v>
      </c>
      <c r="D168" s="95">
        <v>2008</v>
      </c>
      <c r="E168" s="95">
        <v>2009</v>
      </c>
      <c r="F168" s="95">
        <v>2010</v>
      </c>
      <c r="G168" s="95">
        <v>2011</v>
      </c>
      <c r="H168" s="95">
        <v>2012</v>
      </c>
      <c r="I168" s="95">
        <v>2013</v>
      </c>
      <c r="J168" s="95">
        <v>2014</v>
      </c>
      <c r="K168" s="95">
        <v>2015</v>
      </c>
      <c r="L168" s="95">
        <v>2016</v>
      </c>
      <c r="M168" s="95">
        <v>2017</v>
      </c>
      <c r="N168" s="95">
        <v>2018</v>
      </c>
      <c r="O168" s="95">
        <v>2019</v>
      </c>
      <c r="P168" s="95">
        <v>2020</v>
      </c>
      <c r="Q168" s="95">
        <v>2021</v>
      </c>
      <c r="R168" s="95">
        <v>2022</v>
      </c>
      <c r="S168" s="153">
        <v>2023</v>
      </c>
      <c r="T168" s="92">
        <v>2024</v>
      </c>
      <c r="U168" s="74"/>
      <c r="V168" s="74"/>
      <c r="W168" s="74"/>
      <c r="X168" s="74"/>
      <c r="Y168" s="74"/>
      <c r="Z168" s="74"/>
      <c r="AA168" s="74"/>
    </row>
    <row r="169" spans="1:27" x14ac:dyDescent="0.3">
      <c r="A169" s="32" t="s">
        <v>93</v>
      </c>
      <c r="B169" s="99"/>
      <c r="C169" s="99"/>
      <c r="D169" s="99"/>
      <c r="E169" s="99"/>
      <c r="F169" s="99"/>
      <c r="G169" s="99"/>
      <c r="H169" s="99"/>
      <c r="I169" s="99"/>
      <c r="J169" s="99"/>
      <c r="K169" s="99"/>
      <c r="L169" s="99"/>
      <c r="M169" s="99"/>
      <c r="N169" s="99"/>
      <c r="O169" s="99"/>
      <c r="P169" s="99"/>
      <c r="Q169" s="99"/>
      <c r="R169" s="99"/>
      <c r="S169" s="154" t="s">
        <v>44</v>
      </c>
      <c r="T169" s="28" t="s">
        <v>44</v>
      </c>
      <c r="U169" s="76"/>
      <c r="V169" s="76"/>
      <c r="W169" s="76"/>
      <c r="X169" s="76"/>
      <c r="Y169" s="76"/>
      <c r="Z169" s="76"/>
      <c r="AA169" s="76"/>
    </row>
    <row r="170" spans="1:27" x14ac:dyDescent="0.3">
      <c r="A170" s="33" t="s">
        <v>0</v>
      </c>
      <c r="B170" s="47">
        <v>213838.57894309412</v>
      </c>
      <c r="C170" s="47">
        <v>52770.204427440854</v>
      </c>
      <c r="D170" s="47">
        <v>77907.852467950259</v>
      </c>
      <c r="E170" s="47">
        <v>75922.437384886522</v>
      </c>
      <c r="F170" s="47">
        <v>39419.809362203814</v>
      </c>
      <c r="G170" s="47">
        <v>97463</v>
      </c>
      <c r="H170" s="47">
        <v>38743.201999999997</v>
      </c>
      <c r="I170" s="47">
        <v>42345</v>
      </c>
      <c r="J170" s="47">
        <v>64526</v>
      </c>
      <c r="K170" s="47">
        <v>34820</v>
      </c>
      <c r="L170" s="47">
        <v>41224</v>
      </c>
      <c r="M170" s="47">
        <v>40477</v>
      </c>
      <c r="N170" s="47">
        <v>31939</v>
      </c>
      <c r="O170" s="47">
        <v>30531</v>
      </c>
      <c r="P170" s="47">
        <v>19257</v>
      </c>
      <c r="Q170" s="47">
        <v>13831</v>
      </c>
      <c r="R170" s="47">
        <v>21053</v>
      </c>
      <c r="S170" s="155">
        <v>7152.6040000000003</v>
      </c>
      <c r="T170" s="47">
        <v>9990.6409999999996</v>
      </c>
      <c r="U170" s="57"/>
      <c r="V170" s="57"/>
      <c r="W170" s="57"/>
      <c r="X170" s="57"/>
      <c r="Y170" s="57"/>
      <c r="Z170" s="57"/>
      <c r="AA170" s="57"/>
    </row>
    <row r="171" spans="1:27" x14ac:dyDescent="0.3">
      <c r="A171" s="29" t="s">
        <v>1</v>
      </c>
      <c r="B171" s="45">
        <v>399119.14697045676</v>
      </c>
      <c r="C171" s="45">
        <v>417509.19427387067</v>
      </c>
      <c r="D171" s="45">
        <v>452754.42728040699</v>
      </c>
      <c r="E171" s="45">
        <v>427027.95052802534</v>
      </c>
      <c r="F171" s="45">
        <v>326005.43473364203</v>
      </c>
      <c r="G171" s="45">
        <v>331832</v>
      </c>
      <c r="H171" s="45">
        <v>341114.34899999999</v>
      </c>
      <c r="I171" s="45">
        <v>424337</v>
      </c>
      <c r="J171" s="45">
        <v>462289</v>
      </c>
      <c r="K171" s="45">
        <v>1677479</v>
      </c>
      <c r="L171" s="45">
        <v>570023</v>
      </c>
      <c r="M171" s="45">
        <v>357645</v>
      </c>
      <c r="N171" s="45">
        <v>337306</v>
      </c>
      <c r="O171" s="45">
        <v>508538</v>
      </c>
      <c r="P171" s="45">
        <v>547707</v>
      </c>
      <c r="Q171" s="45">
        <v>753059</v>
      </c>
      <c r="R171" s="45">
        <v>660497</v>
      </c>
      <c r="S171" s="156">
        <v>558282.69999999995</v>
      </c>
      <c r="T171" s="45">
        <v>522855.8</v>
      </c>
      <c r="U171" s="57"/>
      <c r="V171" s="57"/>
      <c r="W171" s="57"/>
      <c r="X171" s="57"/>
      <c r="Y171" s="57"/>
      <c r="Z171" s="57"/>
      <c r="AA171" s="57"/>
    </row>
    <row r="172" spans="1:27" x14ac:dyDescent="0.3">
      <c r="A172" s="30" t="s">
        <v>2</v>
      </c>
      <c r="B172" s="48">
        <v>612957.72591355094</v>
      </c>
      <c r="C172" s="48">
        <v>470279.39870131167</v>
      </c>
      <c r="D172" s="48">
        <v>530662.27974835737</v>
      </c>
      <c r="E172" s="48">
        <v>502950.38791291195</v>
      </c>
      <c r="F172" s="48">
        <v>365425.24409584596</v>
      </c>
      <c r="G172" s="48">
        <v>429295</v>
      </c>
      <c r="H172" s="48">
        <v>379857.55099999998</v>
      </c>
      <c r="I172" s="48">
        <v>466682</v>
      </c>
      <c r="J172" s="48">
        <v>526815</v>
      </c>
      <c r="K172" s="48">
        <v>1712299</v>
      </c>
      <c r="L172" s="48">
        <v>611247</v>
      </c>
      <c r="M172" s="48">
        <v>398122</v>
      </c>
      <c r="N172" s="48">
        <v>369245</v>
      </c>
      <c r="O172" s="48">
        <v>539069</v>
      </c>
      <c r="P172" s="48">
        <v>566964</v>
      </c>
      <c r="Q172" s="48">
        <v>766890</v>
      </c>
      <c r="R172" s="48">
        <v>681550</v>
      </c>
      <c r="S172" s="157">
        <v>565435.30000000005</v>
      </c>
      <c r="T172" s="48">
        <v>532846.4</v>
      </c>
      <c r="U172" s="72"/>
      <c r="V172" s="72"/>
      <c r="W172" s="72"/>
      <c r="X172" s="72"/>
      <c r="Y172" s="72"/>
      <c r="Z172" s="72"/>
      <c r="AA172" s="72"/>
    </row>
    <row r="173" spans="1:27" x14ac:dyDescent="0.3">
      <c r="A173" s="29" t="s">
        <v>19</v>
      </c>
      <c r="B173" s="45">
        <v>456.04905952713608</v>
      </c>
      <c r="C173" s="45">
        <v>1159.0024274758441</v>
      </c>
      <c r="D173" s="45">
        <v>242.07800000000003</v>
      </c>
      <c r="E173" s="45">
        <v>450.72412999999995</v>
      </c>
      <c r="F173" s="45">
        <v>110.84521243499518</v>
      </c>
      <c r="G173" s="45">
        <v>4434</v>
      </c>
      <c r="H173" s="45">
        <v>134</v>
      </c>
      <c r="I173" s="45">
        <v>3252</v>
      </c>
      <c r="J173" s="45">
        <v>1</v>
      </c>
      <c r="K173" s="45">
        <v>1011</v>
      </c>
      <c r="L173" s="45">
        <v>126</v>
      </c>
      <c r="M173" s="45">
        <v>457</v>
      </c>
      <c r="N173" s="45">
        <v>0</v>
      </c>
      <c r="O173" s="45">
        <v>0</v>
      </c>
      <c r="P173" s="45">
        <v>50</v>
      </c>
      <c r="Q173" s="45">
        <v>38</v>
      </c>
      <c r="R173" s="45">
        <v>115</v>
      </c>
      <c r="S173" s="156">
        <v>253.8442</v>
      </c>
      <c r="T173" s="45">
        <v>534.35249999999996</v>
      </c>
      <c r="U173" s="57"/>
      <c r="V173" s="57"/>
      <c r="W173" s="57"/>
      <c r="X173" s="57"/>
      <c r="Y173" s="57"/>
      <c r="Z173" s="57"/>
      <c r="AA173" s="57"/>
    </row>
    <row r="174" spans="1:27" x14ac:dyDescent="0.3">
      <c r="A174" s="27" t="s">
        <v>20</v>
      </c>
      <c r="B174" s="43">
        <v>24745.746183852039</v>
      </c>
      <c r="C174" s="43">
        <v>74130.822489634971</v>
      </c>
      <c r="D174" s="43">
        <v>10693.571348288993</v>
      </c>
      <c r="E174" s="43">
        <v>21880.852071912621</v>
      </c>
      <c r="F174" s="43">
        <v>57075.183951902873</v>
      </c>
      <c r="G174" s="43">
        <v>779693</v>
      </c>
      <c r="H174" s="43">
        <v>9432.3760000000002</v>
      </c>
      <c r="I174" s="43">
        <v>3318</v>
      </c>
      <c r="J174" s="43">
        <v>85241</v>
      </c>
      <c r="K174" s="43">
        <v>16931</v>
      </c>
      <c r="L174" s="43">
        <v>8107</v>
      </c>
      <c r="M174" s="43">
        <v>10976</v>
      </c>
      <c r="N174" s="43">
        <v>7034</v>
      </c>
      <c r="O174" s="43">
        <v>11761</v>
      </c>
      <c r="P174" s="43">
        <v>3167</v>
      </c>
      <c r="Q174" s="43">
        <v>25387</v>
      </c>
      <c r="R174" s="43">
        <v>21193</v>
      </c>
      <c r="S174" s="158">
        <v>33850.86</v>
      </c>
      <c r="T174" s="43">
        <v>17308.39</v>
      </c>
      <c r="U174" s="57"/>
      <c r="V174" s="57"/>
      <c r="W174" s="57"/>
      <c r="X174" s="57"/>
      <c r="Y174" s="57"/>
      <c r="Z174" s="57"/>
      <c r="AA174" s="57"/>
    </row>
    <row r="175" spans="1:27" x14ac:dyDescent="0.3">
      <c r="A175" s="29" t="s">
        <v>21</v>
      </c>
      <c r="B175" s="45">
        <v>100</v>
      </c>
      <c r="C175" s="45">
        <v>489</v>
      </c>
      <c r="D175" s="45">
        <v>533.30100000000004</v>
      </c>
      <c r="E175" s="45">
        <v>1159.2370000000001</v>
      </c>
      <c r="F175" s="45">
        <v>2011</v>
      </c>
      <c r="G175" s="45">
        <v>1643</v>
      </c>
      <c r="H175" s="45">
        <v>1957</v>
      </c>
      <c r="I175" s="45">
        <v>2493</v>
      </c>
      <c r="J175" s="45">
        <v>500</v>
      </c>
      <c r="K175" s="45">
        <v>2292</v>
      </c>
      <c r="L175" s="45">
        <v>2039</v>
      </c>
      <c r="M175" s="45">
        <v>4456</v>
      </c>
      <c r="N175" s="45">
        <v>2709</v>
      </c>
      <c r="O175" s="45">
        <v>3198</v>
      </c>
      <c r="P175" s="45">
        <v>2187</v>
      </c>
      <c r="Q175" s="45">
        <v>5574</v>
      </c>
      <c r="R175" s="45">
        <v>10043</v>
      </c>
      <c r="S175" s="156">
        <v>14581.98</v>
      </c>
      <c r="T175" s="45">
        <v>9110.9339999999993</v>
      </c>
      <c r="U175" s="57"/>
      <c r="V175" s="57"/>
      <c r="W175" s="57"/>
      <c r="X175" s="57"/>
      <c r="Y175" s="57"/>
      <c r="Z175" s="57"/>
      <c r="AA175" s="57"/>
    </row>
    <row r="176" spans="1:27" x14ac:dyDescent="0.3">
      <c r="A176" s="27" t="s">
        <v>22</v>
      </c>
      <c r="B176" s="43">
        <v>0</v>
      </c>
      <c r="C176" s="43">
        <v>0</v>
      </c>
      <c r="D176" s="43">
        <v>0</v>
      </c>
      <c r="E176" s="43">
        <v>0</v>
      </c>
      <c r="F176" s="43">
        <v>0</v>
      </c>
      <c r="G176" s="43">
        <v>0</v>
      </c>
      <c r="H176" s="43">
        <v>0</v>
      </c>
      <c r="I176" s="43">
        <v>0</v>
      </c>
      <c r="J176" s="43">
        <v>0</v>
      </c>
      <c r="K176" s="43">
        <v>0</v>
      </c>
      <c r="L176" s="43">
        <v>0</v>
      </c>
      <c r="M176" s="43">
        <v>0</v>
      </c>
      <c r="N176" s="43">
        <v>0</v>
      </c>
      <c r="O176" s="43">
        <v>0</v>
      </c>
      <c r="P176" s="43">
        <v>0</v>
      </c>
      <c r="Q176" s="43">
        <v>0</v>
      </c>
      <c r="R176" s="43">
        <v>0</v>
      </c>
      <c r="S176" s="158">
        <v>14.2</v>
      </c>
      <c r="T176" s="43">
        <v>1007.183</v>
      </c>
      <c r="U176" s="57"/>
      <c r="V176" s="57"/>
      <c r="W176" s="57"/>
      <c r="X176" s="57"/>
      <c r="Y176" s="57"/>
      <c r="Z176" s="57"/>
      <c r="AA176" s="57"/>
    </row>
    <row r="177" spans="1:27" x14ac:dyDescent="0.3">
      <c r="A177" s="29" t="s">
        <v>23</v>
      </c>
      <c r="B177" s="45">
        <v>0</v>
      </c>
      <c r="C177" s="45">
        <v>0</v>
      </c>
      <c r="D177" s="45">
        <v>0</v>
      </c>
      <c r="E177" s="45">
        <v>0</v>
      </c>
      <c r="F177" s="45">
        <v>0</v>
      </c>
      <c r="G177" s="45">
        <v>0</v>
      </c>
      <c r="H177" s="45">
        <v>0</v>
      </c>
      <c r="I177" s="45">
        <v>0</v>
      </c>
      <c r="J177" s="45">
        <v>0</v>
      </c>
      <c r="K177" s="45">
        <v>0</v>
      </c>
      <c r="L177" s="45">
        <v>0</v>
      </c>
      <c r="M177" s="45">
        <v>0</v>
      </c>
      <c r="N177" s="45">
        <v>0</v>
      </c>
      <c r="O177" s="45">
        <v>0</v>
      </c>
      <c r="P177" s="45">
        <v>0</v>
      </c>
      <c r="Q177" s="45">
        <v>0</v>
      </c>
      <c r="R177" s="45">
        <v>0</v>
      </c>
      <c r="S177" s="156">
        <v>0</v>
      </c>
      <c r="T177" s="45">
        <v>106.2067</v>
      </c>
      <c r="U177" s="57"/>
      <c r="V177" s="57"/>
      <c r="W177" s="57"/>
      <c r="X177" s="57"/>
      <c r="Y177" s="57"/>
      <c r="Z177" s="57"/>
      <c r="AA177" s="57"/>
    </row>
    <row r="178" spans="1:27" x14ac:dyDescent="0.3">
      <c r="A178" s="27" t="s">
        <v>24</v>
      </c>
      <c r="B178" s="43">
        <v>0</v>
      </c>
      <c r="C178" s="43">
        <v>0</v>
      </c>
      <c r="D178" s="43">
        <v>0</v>
      </c>
      <c r="E178" s="43">
        <v>0</v>
      </c>
      <c r="F178" s="43">
        <v>0</v>
      </c>
      <c r="G178" s="43">
        <v>0</v>
      </c>
      <c r="H178" s="43">
        <v>0</v>
      </c>
      <c r="I178" s="43">
        <v>0</v>
      </c>
      <c r="J178" s="43">
        <v>0</v>
      </c>
      <c r="K178" s="43">
        <v>0</v>
      </c>
      <c r="L178" s="43">
        <v>0</v>
      </c>
      <c r="M178" s="43">
        <v>0</v>
      </c>
      <c r="N178" s="43">
        <v>0</v>
      </c>
      <c r="O178" s="43">
        <v>0</v>
      </c>
      <c r="P178" s="43">
        <v>0</v>
      </c>
      <c r="Q178" s="43">
        <v>0</v>
      </c>
      <c r="R178" s="43">
        <v>0</v>
      </c>
      <c r="S178" s="158">
        <v>29126.35</v>
      </c>
      <c r="T178" s="43">
        <v>14772.61</v>
      </c>
      <c r="U178" s="57"/>
      <c r="V178" s="57"/>
      <c r="W178" s="57"/>
      <c r="X178" s="57"/>
      <c r="Y178" s="57"/>
      <c r="Z178" s="57"/>
      <c r="AA178" s="57"/>
    </row>
    <row r="179" spans="1:27" x14ac:dyDescent="0.3">
      <c r="A179" s="29" t="s">
        <v>25</v>
      </c>
      <c r="B179" s="45">
        <v>7211.4938200857287</v>
      </c>
      <c r="C179" s="45">
        <v>4805.0720557059494</v>
      </c>
      <c r="D179" s="45">
        <v>2581.7037733417287</v>
      </c>
      <c r="E179" s="45">
        <v>5740.0742971013997</v>
      </c>
      <c r="F179" s="45">
        <v>12730.858621293193</v>
      </c>
      <c r="G179" s="45">
        <v>7412</v>
      </c>
      <c r="H179" s="45">
        <v>761.15899999999999</v>
      </c>
      <c r="I179" s="45">
        <v>40312</v>
      </c>
      <c r="J179" s="45">
        <v>546</v>
      </c>
      <c r="K179" s="45">
        <v>12994</v>
      </c>
      <c r="L179" s="45">
        <v>3097</v>
      </c>
      <c r="M179" s="45">
        <v>1690</v>
      </c>
      <c r="N179" s="45">
        <v>3007</v>
      </c>
      <c r="O179" s="45">
        <v>4108</v>
      </c>
      <c r="P179" s="45">
        <v>1804</v>
      </c>
      <c r="Q179" s="45">
        <v>498</v>
      </c>
      <c r="R179" s="45">
        <v>16712</v>
      </c>
      <c r="S179" s="156">
        <v>59062.68</v>
      </c>
      <c r="T179" s="45">
        <v>3360.2750000000001</v>
      </c>
      <c r="U179" s="57"/>
      <c r="V179" s="57"/>
      <c r="W179" s="57"/>
      <c r="X179" s="57"/>
      <c r="Y179" s="57"/>
      <c r="Z179" s="57"/>
      <c r="AA179" s="57"/>
    </row>
    <row r="180" spans="1:27" x14ac:dyDescent="0.3">
      <c r="A180" s="109" t="s">
        <v>65</v>
      </c>
      <c r="B180" s="43">
        <v>22024.282427056009</v>
      </c>
      <c r="C180" s="43">
        <v>21116.124918117537</v>
      </c>
      <c r="D180" s="43">
        <v>26605.010565691155</v>
      </c>
      <c r="E180" s="43">
        <v>36614.077754400016</v>
      </c>
      <c r="F180" s="43">
        <v>38652.947303396009</v>
      </c>
      <c r="G180" s="43">
        <v>34941</v>
      </c>
      <c r="H180" s="43">
        <v>31772.071</v>
      </c>
      <c r="I180" s="43">
        <v>42890</v>
      </c>
      <c r="J180" s="43">
        <v>68512</v>
      </c>
      <c r="K180" s="43">
        <v>57361</v>
      </c>
      <c r="L180" s="43">
        <v>73168</v>
      </c>
      <c r="M180" s="43">
        <v>69609</v>
      </c>
      <c r="N180" s="43">
        <v>31223</v>
      </c>
      <c r="O180" s="43">
        <v>101890</v>
      </c>
      <c r="P180" s="43">
        <v>107701</v>
      </c>
      <c r="Q180" s="43">
        <v>97188</v>
      </c>
      <c r="R180" s="43">
        <v>85190</v>
      </c>
      <c r="S180" s="158">
        <v>91535.2</v>
      </c>
      <c r="T180" s="43">
        <v>103905.5</v>
      </c>
      <c r="U180" s="57"/>
      <c r="V180" s="57"/>
      <c r="W180" s="57"/>
      <c r="X180" s="57"/>
      <c r="Y180" s="57"/>
      <c r="Z180" s="57"/>
      <c r="AA180" s="57"/>
    </row>
    <row r="181" spans="1:27" x14ac:dyDescent="0.3">
      <c r="A181" s="31" t="s">
        <v>26</v>
      </c>
      <c r="B181" s="49">
        <f>SUM(B173:B180)</f>
        <v>54537.571490520917</v>
      </c>
      <c r="C181" s="49">
        <f t="shared" ref="C181:R181" si="6">SUM(C173:C180)</f>
        <v>101700.02189093431</v>
      </c>
      <c r="D181" s="49">
        <f t="shared" si="6"/>
        <v>40655.664687321878</v>
      </c>
      <c r="E181" s="49">
        <f t="shared" si="6"/>
        <v>65844.965253414033</v>
      </c>
      <c r="F181" s="49">
        <f t="shared" si="6"/>
        <v>110580.83508902707</v>
      </c>
      <c r="G181" s="49">
        <f t="shared" si="6"/>
        <v>828123</v>
      </c>
      <c r="H181" s="49">
        <f t="shared" si="6"/>
        <v>44056.606</v>
      </c>
      <c r="I181" s="49">
        <f t="shared" si="6"/>
        <v>92265</v>
      </c>
      <c r="J181" s="49">
        <f t="shared" si="6"/>
        <v>154800</v>
      </c>
      <c r="K181" s="49">
        <f t="shared" si="6"/>
        <v>90589</v>
      </c>
      <c r="L181" s="49">
        <f t="shared" si="6"/>
        <v>86537</v>
      </c>
      <c r="M181" s="49">
        <f t="shared" si="6"/>
        <v>87188</v>
      </c>
      <c r="N181" s="49">
        <f t="shared" si="6"/>
        <v>43973</v>
      </c>
      <c r="O181" s="49">
        <f t="shared" si="6"/>
        <v>120957</v>
      </c>
      <c r="P181" s="49">
        <f t="shared" si="6"/>
        <v>114909</v>
      </c>
      <c r="Q181" s="49">
        <f t="shared" si="6"/>
        <v>128685</v>
      </c>
      <c r="R181" s="49">
        <f t="shared" si="6"/>
        <v>133253</v>
      </c>
      <c r="S181" s="159">
        <v>228425.1</v>
      </c>
      <c r="T181" s="49">
        <v>150105.5</v>
      </c>
      <c r="U181" s="72"/>
      <c r="V181" s="72"/>
      <c r="W181" s="72"/>
      <c r="X181" s="72"/>
      <c r="Y181" s="72"/>
      <c r="Z181" s="72"/>
      <c r="AA181" s="72"/>
    </row>
    <row r="182" spans="1:27" x14ac:dyDescent="0.3">
      <c r="A182" s="27" t="s">
        <v>27</v>
      </c>
      <c r="B182" s="43">
        <v>0</v>
      </c>
      <c r="C182" s="43">
        <v>0</v>
      </c>
      <c r="D182" s="43">
        <v>0</v>
      </c>
      <c r="E182" s="43">
        <v>0</v>
      </c>
      <c r="F182" s="43">
        <v>0</v>
      </c>
      <c r="G182" s="43">
        <v>0</v>
      </c>
      <c r="H182" s="43">
        <v>0</v>
      </c>
      <c r="I182" s="43">
        <v>0</v>
      </c>
      <c r="J182" s="43">
        <v>0</v>
      </c>
      <c r="K182" s="43">
        <v>0</v>
      </c>
      <c r="L182" s="43">
        <v>0</v>
      </c>
      <c r="M182" s="43">
        <v>0</v>
      </c>
      <c r="N182" s="43">
        <v>0</v>
      </c>
      <c r="O182" s="43">
        <v>0</v>
      </c>
      <c r="P182" s="43">
        <v>0</v>
      </c>
      <c r="Q182" s="43">
        <v>0</v>
      </c>
      <c r="R182" s="43">
        <v>0</v>
      </c>
      <c r="S182" s="158">
        <v>24404.03</v>
      </c>
      <c r="T182" s="43">
        <v>26230.82</v>
      </c>
      <c r="U182" s="57"/>
      <c r="V182" s="57"/>
      <c r="W182" s="57"/>
      <c r="X182" s="57"/>
      <c r="Y182" s="57"/>
      <c r="Z182" s="57"/>
      <c r="AA182" s="57"/>
    </row>
    <row r="183" spans="1:27" x14ac:dyDescent="0.3">
      <c r="A183" s="29" t="s">
        <v>28</v>
      </c>
      <c r="B183" s="45">
        <v>0</v>
      </c>
      <c r="C183" s="45">
        <v>0</v>
      </c>
      <c r="D183" s="45">
        <v>0</v>
      </c>
      <c r="E183" s="45">
        <v>0</v>
      </c>
      <c r="F183" s="45">
        <v>0</v>
      </c>
      <c r="G183" s="45">
        <v>0</v>
      </c>
      <c r="H183" s="45">
        <v>0</v>
      </c>
      <c r="I183" s="45">
        <v>0</v>
      </c>
      <c r="J183" s="45">
        <v>0</v>
      </c>
      <c r="K183" s="45">
        <v>0</v>
      </c>
      <c r="L183" s="45">
        <v>0</v>
      </c>
      <c r="M183" s="45">
        <v>0</v>
      </c>
      <c r="N183" s="45">
        <v>0</v>
      </c>
      <c r="O183" s="45">
        <v>0</v>
      </c>
      <c r="P183" s="45">
        <v>0</v>
      </c>
      <c r="Q183" s="45">
        <v>0</v>
      </c>
      <c r="R183" s="45">
        <v>0</v>
      </c>
      <c r="S183" s="156">
        <v>62694.21</v>
      </c>
      <c r="T183" s="45">
        <v>69510.83</v>
      </c>
      <c r="U183" s="57"/>
      <c r="V183" s="57"/>
      <c r="W183" s="57"/>
      <c r="X183" s="57"/>
      <c r="Y183" s="57"/>
      <c r="Z183" s="57"/>
      <c r="AA183" s="57"/>
    </row>
    <row r="184" spans="1:27" x14ac:dyDescent="0.3">
      <c r="A184" s="27" t="s">
        <v>29</v>
      </c>
      <c r="B184" s="43">
        <v>0</v>
      </c>
      <c r="C184" s="43">
        <v>0</v>
      </c>
      <c r="D184" s="43">
        <v>0</v>
      </c>
      <c r="E184" s="43">
        <v>0</v>
      </c>
      <c r="F184" s="43">
        <v>0</v>
      </c>
      <c r="G184" s="43">
        <v>0</v>
      </c>
      <c r="H184" s="43">
        <v>0</v>
      </c>
      <c r="I184" s="43">
        <v>0</v>
      </c>
      <c r="J184" s="43">
        <v>0</v>
      </c>
      <c r="K184" s="43">
        <v>0</v>
      </c>
      <c r="L184" s="43">
        <v>0</v>
      </c>
      <c r="M184" s="43">
        <v>0</v>
      </c>
      <c r="N184" s="43">
        <v>0</v>
      </c>
      <c r="O184" s="43">
        <v>0</v>
      </c>
      <c r="P184" s="43">
        <v>0</v>
      </c>
      <c r="Q184" s="43">
        <v>0</v>
      </c>
      <c r="R184" s="43">
        <v>0</v>
      </c>
      <c r="S184" s="158">
        <v>88855.12</v>
      </c>
      <c r="T184" s="43">
        <v>81736.160000000003</v>
      </c>
      <c r="U184" s="57"/>
      <c r="V184" s="57"/>
      <c r="W184" s="57"/>
      <c r="X184" s="57"/>
      <c r="Y184" s="57"/>
      <c r="Z184" s="57"/>
      <c r="AA184" s="57"/>
    </row>
    <row r="185" spans="1:27" x14ac:dyDescent="0.3">
      <c r="A185" s="29" t="s">
        <v>30</v>
      </c>
      <c r="B185" s="45">
        <v>0</v>
      </c>
      <c r="C185" s="45">
        <v>0</v>
      </c>
      <c r="D185" s="45">
        <v>0</v>
      </c>
      <c r="E185" s="45">
        <v>0</v>
      </c>
      <c r="F185" s="45">
        <v>0</v>
      </c>
      <c r="G185" s="45">
        <v>0</v>
      </c>
      <c r="H185" s="45">
        <v>0</v>
      </c>
      <c r="I185" s="45">
        <v>0</v>
      </c>
      <c r="J185" s="45">
        <v>0</v>
      </c>
      <c r="K185" s="45">
        <v>0</v>
      </c>
      <c r="L185" s="45">
        <v>0</v>
      </c>
      <c r="M185" s="45">
        <v>0</v>
      </c>
      <c r="N185" s="45">
        <v>0</v>
      </c>
      <c r="O185" s="45">
        <v>0</v>
      </c>
      <c r="P185" s="45">
        <v>0</v>
      </c>
      <c r="Q185" s="45">
        <v>0</v>
      </c>
      <c r="R185" s="45">
        <v>0</v>
      </c>
      <c r="S185" s="156">
        <v>636.66690000000006</v>
      </c>
      <c r="T185" s="45">
        <v>420.18020000000001</v>
      </c>
      <c r="U185" s="57"/>
      <c r="V185" s="57"/>
      <c r="W185" s="57"/>
      <c r="X185" s="57"/>
      <c r="Y185" s="57"/>
      <c r="Z185" s="57"/>
      <c r="AA185" s="57"/>
    </row>
    <row r="186" spans="1:27" x14ac:dyDescent="0.3">
      <c r="A186" s="30" t="s">
        <v>31</v>
      </c>
      <c r="B186" s="48">
        <v>240702.78691782511</v>
      </c>
      <c r="C186" s="48">
        <v>267694.40474611591</v>
      </c>
      <c r="D186" s="48">
        <v>422447.23821700673</v>
      </c>
      <c r="E186" s="48">
        <v>471837.71205267869</v>
      </c>
      <c r="F186" s="48">
        <v>398377.43616022862</v>
      </c>
      <c r="G186" s="48">
        <v>396148</v>
      </c>
      <c r="H186" s="48">
        <v>304683.76799999998</v>
      </c>
      <c r="I186" s="48">
        <v>302788</v>
      </c>
      <c r="J186" s="48">
        <v>262856</v>
      </c>
      <c r="K186" s="48">
        <v>268575</v>
      </c>
      <c r="L186" s="48">
        <v>263958</v>
      </c>
      <c r="M186" s="48">
        <v>264240</v>
      </c>
      <c r="N186" s="48">
        <v>221834</v>
      </c>
      <c r="O186" s="48">
        <v>229908</v>
      </c>
      <c r="P186" s="48">
        <v>194575</v>
      </c>
      <c r="Q186" s="48">
        <v>159908</v>
      </c>
      <c r="R186" s="48">
        <v>187708</v>
      </c>
      <c r="S186" s="157">
        <v>176590</v>
      </c>
      <c r="T186" s="48">
        <v>177898</v>
      </c>
      <c r="U186" s="72"/>
      <c r="V186" s="72"/>
      <c r="W186" s="72"/>
      <c r="X186" s="72"/>
      <c r="Y186" s="72"/>
      <c r="Z186" s="72"/>
      <c r="AA186" s="72"/>
    </row>
    <row r="187" spans="1:27" x14ac:dyDescent="0.3">
      <c r="A187" s="29" t="s">
        <v>32</v>
      </c>
      <c r="B187" s="45">
        <v>345.77499999999998</v>
      </c>
      <c r="C187" s="45">
        <v>0</v>
      </c>
      <c r="D187" s="45">
        <v>0</v>
      </c>
      <c r="E187" s="45">
        <v>0</v>
      </c>
      <c r="F187" s="45">
        <v>75</v>
      </c>
      <c r="G187" s="45">
        <v>22</v>
      </c>
      <c r="H187" s="45">
        <v>58</v>
      </c>
      <c r="I187" s="45">
        <v>46</v>
      </c>
      <c r="J187" s="45">
        <v>0</v>
      </c>
      <c r="K187" s="45">
        <v>162</v>
      </c>
      <c r="L187" s="45">
        <v>3290</v>
      </c>
      <c r="M187" s="45">
        <v>9615</v>
      </c>
      <c r="N187" s="45">
        <v>5750</v>
      </c>
      <c r="O187" s="45">
        <v>3951</v>
      </c>
      <c r="P187" s="45">
        <v>4114</v>
      </c>
      <c r="Q187" s="45">
        <v>2110</v>
      </c>
      <c r="R187" s="45">
        <v>1884</v>
      </c>
      <c r="S187" s="156">
        <v>4810.9260000000004</v>
      </c>
      <c r="T187" s="45">
        <v>8633.9760000000006</v>
      </c>
      <c r="U187" s="57"/>
      <c r="V187" s="57"/>
      <c r="W187" s="57"/>
      <c r="X187" s="57"/>
      <c r="Y187" s="57"/>
      <c r="Z187" s="57"/>
      <c r="AA187" s="57"/>
    </row>
    <row r="188" spans="1:27" x14ac:dyDescent="0.3">
      <c r="A188" s="27" t="s">
        <v>33</v>
      </c>
      <c r="B188" s="43">
        <v>10782.85522999965</v>
      </c>
      <c r="C188" s="43">
        <v>12205.353719999501</v>
      </c>
      <c r="D188" s="43">
        <v>14644.885229999501</v>
      </c>
      <c r="E188" s="43">
        <v>12849.279539999501</v>
      </c>
      <c r="F188" s="43">
        <v>10643.41259999969</v>
      </c>
      <c r="G188" s="43">
        <v>10777</v>
      </c>
      <c r="H188" s="43">
        <v>9617.857</v>
      </c>
      <c r="I188" s="43">
        <v>9687</v>
      </c>
      <c r="J188" s="43">
        <v>7789</v>
      </c>
      <c r="K188" s="43">
        <v>8199</v>
      </c>
      <c r="L188" s="43">
        <v>7356</v>
      </c>
      <c r="M188" s="43">
        <v>6897</v>
      </c>
      <c r="N188" s="43">
        <v>6762</v>
      </c>
      <c r="O188" s="43">
        <v>8698</v>
      </c>
      <c r="P188" s="43">
        <v>7568</v>
      </c>
      <c r="Q188" s="43">
        <v>8145</v>
      </c>
      <c r="R188" s="43">
        <v>10244</v>
      </c>
      <c r="S188" s="158">
        <v>11579.88</v>
      </c>
      <c r="T188" s="43">
        <v>12589.86</v>
      </c>
      <c r="U188" s="57"/>
      <c r="V188" s="57"/>
      <c r="W188" s="57"/>
      <c r="X188" s="57"/>
      <c r="Y188" s="57"/>
      <c r="Z188" s="57"/>
      <c r="AA188" s="57"/>
    </row>
    <row r="189" spans="1:27" x14ac:dyDescent="0.3">
      <c r="A189" s="29" t="s">
        <v>34</v>
      </c>
      <c r="B189" s="45">
        <v>12198.628321929273</v>
      </c>
      <c r="C189" s="45">
        <v>10673.065121689064</v>
      </c>
      <c r="D189" s="45">
        <v>17411.967509282047</v>
      </c>
      <c r="E189" s="45">
        <v>11995.105100154242</v>
      </c>
      <c r="F189" s="45">
        <v>9414.5556460961216</v>
      </c>
      <c r="G189" s="45">
        <v>9483</v>
      </c>
      <c r="H189" s="45">
        <v>19067.695</v>
      </c>
      <c r="I189" s="45">
        <v>11542</v>
      </c>
      <c r="J189" s="45">
        <v>23060</v>
      </c>
      <c r="K189" s="45">
        <v>7854</v>
      </c>
      <c r="L189" s="45">
        <v>5795</v>
      </c>
      <c r="M189" s="45">
        <v>8337</v>
      </c>
      <c r="N189" s="45">
        <v>8089</v>
      </c>
      <c r="O189" s="45">
        <v>8793</v>
      </c>
      <c r="P189" s="45">
        <v>6481</v>
      </c>
      <c r="Q189" s="45">
        <v>10935</v>
      </c>
      <c r="R189" s="45">
        <v>7434</v>
      </c>
      <c r="S189" s="156">
        <v>6245.2340000000004</v>
      </c>
      <c r="T189" s="45">
        <v>9280.4789999999994</v>
      </c>
      <c r="U189" s="57"/>
      <c r="V189" s="57"/>
      <c r="W189" s="57"/>
      <c r="X189" s="57"/>
      <c r="Y189" s="57"/>
      <c r="Z189" s="57"/>
      <c r="AA189" s="57"/>
    </row>
    <row r="190" spans="1:27" x14ac:dyDescent="0.3">
      <c r="A190" s="27" t="s">
        <v>35</v>
      </c>
      <c r="B190" s="43">
        <v>343579.09474513156</v>
      </c>
      <c r="C190" s="43">
        <v>364464.85607420211</v>
      </c>
      <c r="D190" s="43">
        <v>314905.19645248348</v>
      </c>
      <c r="E190" s="43">
        <v>174825.18322648783</v>
      </c>
      <c r="F190" s="43">
        <v>228148.12948486675</v>
      </c>
      <c r="G190" s="43">
        <v>398733</v>
      </c>
      <c r="H190" s="43">
        <v>290396.86300000001</v>
      </c>
      <c r="I190" s="43">
        <v>357529</v>
      </c>
      <c r="J190" s="43">
        <v>311967</v>
      </c>
      <c r="K190" s="43">
        <v>647497</v>
      </c>
      <c r="L190" s="43">
        <v>355084</v>
      </c>
      <c r="M190" s="43">
        <v>314823</v>
      </c>
      <c r="N190" s="43">
        <v>631501</v>
      </c>
      <c r="O190" s="43">
        <v>270775</v>
      </c>
      <c r="P190" s="43">
        <v>327352</v>
      </c>
      <c r="Q190" s="43">
        <v>369492</v>
      </c>
      <c r="R190" s="43">
        <v>383370</v>
      </c>
      <c r="S190" s="158">
        <v>429039</v>
      </c>
      <c r="T190" s="43">
        <v>531431.69999999995</v>
      </c>
      <c r="U190" s="57"/>
      <c r="V190" s="57"/>
      <c r="W190" s="57"/>
      <c r="X190" s="57"/>
      <c r="Y190" s="57"/>
      <c r="Z190" s="57"/>
      <c r="AA190" s="57"/>
    </row>
    <row r="191" spans="1:27" ht="16.5" thickBot="1" x14ac:dyDescent="0.35">
      <c r="A191" s="40" t="s">
        <v>36</v>
      </c>
      <c r="B191" s="50">
        <v>1275104.4376189585</v>
      </c>
      <c r="C191" s="50">
        <v>1227016.1002542537</v>
      </c>
      <c r="D191" s="50">
        <v>1340727.2318444513</v>
      </c>
      <c r="E191" s="50">
        <v>1240302.6330856469</v>
      </c>
      <c r="F191" s="50">
        <v>1122664.6130760659</v>
      </c>
      <c r="G191" s="50">
        <v>2072581</v>
      </c>
      <c r="H191" s="50">
        <v>1047738.34</v>
      </c>
      <c r="I191" s="50">
        <v>1240539</v>
      </c>
      <c r="J191" s="50">
        <v>1287287</v>
      </c>
      <c r="K191" s="50">
        <v>2735175</v>
      </c>
      <c r="L191" s="50">
        <v>1333267</v>
      </c>
      <c r="M191" s="50">
        <v>1089222</v>
      </c>
      <c r="N191" s="50">
        <v>1287154</v>
      </c>
      <c r="O191" s="50">
        <v>1182151</v>
      </c>
      <c r="P191" s="50">
        <v>1221963</v>
      </c>
      <c r="Q191" s="50">
        <v>1446165</v>
      </c>
      <c r="R191" s="50">
        <v>1405443</v>
      </c>
      <c r="S191" s="160">
        <v>1422126</v>
      </c>
      <c r="T191" s="50">
        <v>1422786</v>
      </c>
      <c r="U191" s="72"/>
      <c r="V191" s="72"/>
      <c r="W191" s="72"/>
      <c r="X191" s="72"/>
      <c r="Y191" s="72"/>
      <c r="Z191" s="72"/>
      <c r="AA191" s="72"/>
    </row>
    <row r="192" spans="1:27" ht="16.5" thickTop="1" x14ac:dyDescent="0.3">
      <c r="S192" s="146" t="s">
        <v>44</v>
      </c>
      <c r="T192" s="148" t="s">
        <v>44</v>
      </c>
      <c r="U192" s="73"/>
      <c r="V192" s="73"/>
      <c r="W192" s="73"/>
      <c r="X192" s="73"/>
      <c r="Y192" s="73"/>
      <c r="Z192" s="73"/>
      <c r="AA192" s="73"/>
    </row>
    <row r="193" spans="1:27" ht="18" x14ac:dyDescent="0.3">
      <c r="A193" s="98" t="s">
        <v>11</v>
      </c>
      <c r="B193" s="95">
        <v>2006</v>
      </c>
      <c r="C193" s="95">
        <v>2007</v>
      </c>
      <c r="D193" s="95">
        <v>2008</v>
      </c>
      <c r="E193" s="95">
        <v>2009</v>
      </c>
      <c r="F193" s="95">
        <v>2010</v>
      </c>
      <c r="G193" s="95">
        <v>2011</v>
      </c>
      <c r="H193" s="95">
        <v>2012</v>
      </c>
      <c r="I193" s="95">
        <v>2013</v>
      </c>
      <c r="J193" s="95">
        <v>2014</v>
      </c>
      <c r="K193" s="95">
        <v>2015</v>
      </c>
      <c r="L193" s="95">
        <v>2016</v>
      </c>
      <c r="M193" s="95">
        <v>2017</v>
      </c>
      <c r="N193" s="95">
        <v>2018</v>
      </c>
      <c r="O193" s="95">
        <v>2019</v>
      </c>
      <c r="P193" s="95">
        <v>2020</v>
      </c>
      <c r="Q193" s="95">
        <v>2021</v>
      </c>
      <c r="R193" s="95">
        <v>2022</v>
      </c>
      <c r="S193" s="153">
        <v>2023</v>
      </c>
      <c r="T193" s="92">
        <v>2024</v>
      </c>
      <c r="U193" s="74"/>
      <c r="V193" s="74"/>
      <c r="W193" s="74"/>
      <c r="X193" s="74"/>
      <c r="Y193" s="74"/>
      <c r="Z193" s="74"/>
      <c r="AA193" s="74"/>
    </row>
    <row r="194" spans="1:27" x14ac:dyDescent="0.3">
      <c r="A194" s="32" t="s">
        <v>93</v>
      </c>
      <c r="B194" s="99"/>
      <c r="C194" s="99"/>
      <c r="D194" s="99"/>
      <c r="E194" s="99"/>
      <c r="F194" s="99"/>
      <c r="G194" s="99"/>
      <c r="H194" s="99"/>
      <c r="I194" s="99"/>
      <c r="J194" s="99"/>
      <c r="K194" s="99"/>
      <c r="L194" s="99"/>
      <c r="M194" s="99"/>
      <c r="N194" s="99"/>
      <c r="O194" s="99"/>
      <c r="P194" s="99"/>
      <c r="Q194" s="99"/>
      <c r="R194" s="99"/>
      <c r="S194" s="154" t="s">
        <v>44</v>
      </c>
      <c r="T194" s="28" t="s">
        <v>44</v>
      </c>
      <c r="U194" s="76"/>
      <c r="V194" s="76"/>
      <c r="W194" s="76"/>
      <c r="X194" s="76"/>
      <c r="Y194" s="76"/>
      <c r="Z194" s="76"/>
      <c r="AA194" s="76"/>
    </row>
    <row r="195" spans="1:27" x14ac:dyDescent="0.3">
      <c r="A195" s="33" t="s">
        <v>0</v>
      </c>
      <c r="B195" s="47">
        <v>1568.0556999980076</v>
      </c>
      <c r="C195" s="47">
        <v>1328.0919778070395</v>
      </c>
      <c r="D195" s="47">
        <v>1456.8455060701244</v>
      </c>
      <c r="E195" s="47">
        <v>1558.6837390562571</v>
      </c>
      <c r="F195" s="47">
        <v>742.61893999999882</v>
      </c>
      <c r="G195" s="47">
        <v>1254</v>
      </c>
      <c r="H195" s="47">
        <v>592</v>
      </c>
      <c r="I195" s="47">
        <v>847</v>
      </c>
      <c r="J195" s="47">
        <v>1064</v>
      </c>
      <c r="K195" s="47">
        <v>521</v>
      </c>
      <c r="L195" s="47">
        <v>613</v>
      </c>
      <c r="M195" s="47">
        <v>916</v>
      </c>
      <c r="N195" s="47">
        <v>188</v>
      </c>
      <c r="O195" s="47">
        <v>840</v>
      </c>
      <c r="P195" s="47">
        <v>324.4280442804428</v>
      </c>
      <c r="Q195" s="47">
        <v>965</v>
      </c>
      <c r="R195" s="47">
        <v>807</v>
      </c>
      <c r="S195" s="155">
        <v>824.97889999999995</v>
      </c>
      <c r="T195" s="47">
        <v>1704.2059999999999</v>
      </c>
      <c r="U195" s="57"/>
      <c r="V195" s="57"/>
      <c r="W195" s="57"/>
      <c r="X195" s="57"/>
      <c r="Y195" s="57"/>
      <c r="Z195" s="57"/>
      <c r="AA195" s="57"/>
    </row>
    <row r="196" spans="1:27" x14ac:dyDescent="0.3">
      <c r="A196" s="29" t="s">
        <v>1</v>
      </c>
      <c r="B196" s="45">
        <v>4474.3559555070451</v>
      </c>
      <c r="C196" s="45">
        <v>4941.9975305213602</v>
      </c>
      <c r="D196" s="45">
        <v>5915.7973133030591</v>
      </c>
      <c r="E196" s="45">
        <v>6387.1783535598488</v>
      </c>
      <c r="F196" s="45">
        <v>6845.0057454057551</v>
      </c>
      <c r="G196" s="45">
        <v>5570</v>
      </c>
      <c r="H196" s="45">
        <v>5510</v>
      </c>
      <c r="I196" s="45">
        <v>6170</v>
      </c>
      <c r="J196" s="45">
        <v>4888</v>
      </c>
      <c r="K196" s="45">
        <v>3120</v>
      </c>
      <c r="L196" s="45">
        <v>2860</v>
      </c>
      <c r="M196" s="45">
        <v>3275</v>
      </c>
      <c r="N196" s="45">
        <v>4270</v>
      </c>
      <c r="O196" s="45">
        <v>3268</v>
      </c>
      <c r="P196" s="45">
        <v>3243.7401793999379</v>
      </c>
      <c r="Q196" s="45">
        <v>9461</v>
      </c>
      <c r="R196" s="45">
        <v>9197</v>
      </c>
      <c r="S196" s="156">
        <v>6130.2070000000003</v>
      </c>
      <c r="T196" s="45">
        <v>5515.5690000000004</v>
      </c>
      <c r="U196" s="57"/>
      <c r="V196" s="57"/>
      <c r="W196" s="57"/>
      <c r="X196" s="57"/>
      <c r="Y196" s="57"/>
      <c r="Z196" s="57"/>
      <c r="AA196" s="57"/>
    </row>
    <row r="197" spans="1:27" x14ac:dyDescent="0.3">
      <c r="A197" s="30" t="s">
        <v>2</v>
      </c>
      <c r="B197" s="48">
        <v>6220.1406555050535</v>
      </c>
      <c r="C197" s="48">
        <v>6272.8895083283915</v>
      </c>
      <c r="D197" s="48">
        <v>7374.6428193731845</v>
      </c>
      <c r="E197" s="48">
        <v>7930.276134611172</v>
      </c>
      <c r="F197" s="48">
        <v>7587.6246854057554</v>
      </c>
      <c r="G197" s="48">
        <v>6824</v>
      </c>
      <c r="H197" s="48">
        <v>6102</v>
      </c>
      <c r="I197" s="48">
        <v>7017</v>
      </c>
      <c r="J197" s="48">
        <v>5952</v>
      </c>
      <c r="K197" s="48">
        <v>3641</v>
      </c>
      <c r="L197" s="48">
        <v>3473</v>
      </c>
      <c r="M197" s="48">
        <v>4191</v>
      </c>
      <c r="N197" s="48">
        <v>4458</v>
      </c>
      <c r="O197" s="48">
        <v>4108</v>
      </c>
      <c r="P197" s="48">
        <v>3576.9856648541772</v>
      </c>
      <c r="Q197" s="48">
        <v>10426</v>
      </c>
      <c r="R197" s="48">
        <v>10004</v>
      </c>
      <c r="S197" s="157">
        <v>6955.1869999999999</v>
      </c>
      <c r="T197" s="48">
        <v>7219.7749999999996</v>
      </c>
      <c r="U197" s="72"/>
      <c r="V197" s="72"/>
      <c r="W197" s="72"/>
      <c r="X197" s="72"/>
      <c r="Y197" s="72"/>
      <c r="Z197" s="72"/>
      <c r="AA197" s="72"/>
    </row>
    <row r="198" spans="1:27" x14ac:dyDescent="0.3">
      <c r="A198" s="29" t="s">
        <v>19</v>
      </c>
      <c r="B198" s="45">
        <v>29.683199999999999</v>
      </c>
      <c r="C198" s="45">
        <v>125.83878081764249</v>
      </c>
      <c r="D198" s="45">
        <v>82.267059999999987</v>
      </c>
      <c r="E198" s="45">
        <v>14.73138973396545</v>
      </c>
      <c r="F198" s="45">
        <v>0</v>
      </c>
      <c r="G198" s="45">
        <v>53</v>
      </c>
      <c r="H198" s="45">
        <v>41</v>
      </c>
      <c r="I198" s="45">
        <v>479</v>
      </c>
      <c r="J198" s="45">
        <v>89</v>
      </c>
      <c r="K198" s="45">
        <v>158</v>
      </c>
      <c r="L198" s="45">
        <v>64</v>
      </c>
      <c r="M198" s="45">
        <v>0</v>
      </c>
      <c r="N198" s="45">
        <v>7</v>
      </c>
      <c r="O198" s="45">
        <v>4</v>
      </c>
      <c r="P198" s="45">
        <v>0</v>
      </c>
      <c r="Q198" s="45">
        <v>0</v>
      </c>
      <c r="R198" s="45">
        <v>0</v>
      </c>
      <c r="S198" s="156">
        <v>0</v>
      </c>
      <c r="T198" s="45">
        <v>0</v>
      </c>
      <c r="U198" s="57"/>
      <c r="V198" s="57"/>
      <c r="W198" s="57"/>
      <c r="X198" s="57"/>
      <c r="Y198" s="57"/>
      <c r="Z198" s="57"/>
      <c r="AA198" s="57"/>
    </row>
    <row r="199" spans="1:27" x14ac:dyDescent="0.3">
      <c r="A199" s="27" t="s">
        <v>20</v>
      </c>
      <c r="B199" s="43">
        <v>385.19854858020187</v>
      </c>
      <c r="C199" s="43">
        <v>1263.6254229685392</v>
      </c>
      <c r="D199" s="43">
        <v>44.629741157427674</v>
      </c>
      <c r="E199" s="43">
        <v>864.51869057268834</v>
      </c>
      <c r="F199" s="43">
        <v>346.05404659075316</v>
      </c>
      <c r="G199" s="43">
        <v>2446</v>
      </c>
      <c r="H199" s="43">
        <v>271</v>
      </c>
      <c r="I199" s="43">
        <v>95</v>
      </c>
      <c r="J199" s="43">
        <v>335</v>
      </c>
      <c r="K199" s="43">
        <v>411</v>
      </c>
      <c r="L199" s="43">
        <v>113</v>
      </c>
      <c r="M199" s="43">
        <v>3</v>
      </c>
      <c r="N199" s="43">
        <v>47</v>
      </c>
      <c r="O199" s="43">
        <v>162</v>
      </c>
      <c r="P199" s="43">
        <v>47</v>
      </c>
      <c r="Q199" s="43">
        <v>272</v>
      </c>
      <c r="R199" s="43">
        <v>253</v>
      </c>
      <c r="S199" s="158">
        <v>1865.97</v>
      </c>
      <c r="T199" s="43">
        <v>2043.3789999999999</v>
      </c>
      <c r="U199" s="57"/>
      <c r="V199" s="57"/>
      <c r="W199" s="57"/>
      <c r="X199" s="57"/>
      <c r="Y199" s="57"/>
      <c r="Z199" s="57"/>
      <c r="AA199" s="57"/>
    </row>
    <row r="200" spans="1:27" x14ac:dyDescent="0.3">
      <c r="A200" s="29" t="s">
        <v>21</v>
      </c>
      <c r="B200" s="45">
        <v>212.05551229815379</v>
      </c>
      <c r="C200" s="45">
        <v>20.536999999999999</v>
      </c>
      <c r="D200" s="45">
        <v>20</v>
      </c>
      <c r="E200" s="45">
        <v>179.66666666666666</v>
      </c>
      <c r="F200" s="45">
        <v>59</v>
      </c>
      <c r="G200" s="45">
        <v>61</v>
      </c>
      <c r="H200" s="45">
        <v>325</v>
      </c>
      <c r="I200" s="45">
        <v>20</v>
      </c>
      <c r="J200" s="45">
        <v>70</v>
      </c>
      <c r="K200" s="45">
        <v>33</v>
      </c>
      <c r="L200" s="45">
        <v>67</v>
      </c>
      <c r="M200" s="45">
        <v>48</v>
      </c>
      <c r="N200" s="45">
        <v>650</v>
      </c>
      <c r="O200" s="45">
        <v>150</v>
      </c>
      <c r="P200" s="45">
        <v>313.63636363636368</v>
      </c>
      <c r="Q200" s="45">
        <v>274</v>
      </c>
      <c r="R200" s="45">
        <v>246</v>
      </c>
      <c r="S200" s="156">
        <v>1494.6179999999999</v>
      </c>
      <c r="T200" s="45">
        <v>1066.875</v>
      </c>
      <c r="U200" s="57"/>
      <c r="V200" s="57"/>
      <c r="W200" s="57"/>
      <c r="X200" s="57"/>
      <c r="Y200" s="57"/>
      <c r="Z200" s="57"/>
      <c r="AA200" s="57"/>
    </row>
    <row r="201" spans="1:27" x14ac:dyDescent="0.3">
      <c r="A201" s="27" t="s">
        <v>22</v>
      </c>
      <c r="B201" s="43">
        <v>0</v>
      </c>
      <c r="C201" s="43">
        <v>0</v>
      </c>
      <c r="D201" s="43">
        <v>0</v>
      </c>
      <c r="E201" s="43">
        <v>0</v>
      </c>
      <c r="F201" s="43">
        <v>0</v>
      </c>
      <c r="G201" s="43">
        <v>0</v>
      </c>
      <c r="H201" s="43">
        <v>0</v>
      </c>
      <c r="I201" s="43">
        <v>0</v>
      </c>
      <c r="J201" s="43">
        <v>0</v>
      </c>
      <c r="K201" s="43">
        <v>0</v>
      </c>
      <c r="L201" s="43">
        <v>0</v>
      </c>
      <c r="M201" s="43">
        <v>0</v>
      </c>
      <c r="N201" s="43">
        <v>0</v>
      </c>
      <c r="O201" s="43">
        <v>0</v>
      </c>
      <c r="P201" s="43">
        <v>0</v>
      </c>
      <c r="Q201" s="43">
        <v>0</v>
      </c>
      <c r="R201" s="43">
        <v>0</v>
      </c>
      <c r="S201" s="158">
        <v>0</v>
      </c>
      <c r="T201" s="43">
        <v>0</v>
      </c>
      <c r="U201" s="57"/>
      <c r="V201" s="57"/>
      <c r="W201" s="57"/>
      <c r="X201" s="57"/>
      <c r="Y201" s="57"/>
      <c r="Z201" s="57"/>
      <c r="AA201" s="57"/>
    </row>
    <row r="202" spans="1:27" x14ac:dyDescent="0.3">
      <c r="A202" s="29" t="s">
        <v>23</v>
      </c>
      <c r="B202" s="45">
        <v>0</v>
      </c>
      <c r="C202" s="45">
        <v>0</v>
      </c>
      <c r="D202" s="45">
        <v>0</v>
      </c>
      <c r="E202" s="45">
        <v>0</v>
      </c>
      <c r="F202" s="45">
        <v>0</v>
      </c>
      <c r="G202" s="45">
        <v>0</v>
      </c>
      <c r="H202" s="45">
        <v>0</v>
      </c>
      <c r="I202" s="45">
        <v>0</v>
      </c>
      <c r="J202" s="45">
        <v>0</v>
      </c>
      <c r="K202" s="45">
        <v>0</v>
      </c>
      <c r="L202" s="45">
        <v>0</v>
      </c>
      <c r="M202" s="45">
        <v>0</v>
      </c>
      <c r="N202" s="45">
        <v>0</v>
      </c>
      <c r="O202" s="45">
        <v>0</v>
      </c>
      <c r="P202" s="45">
        <v>0</v>
      </c>
      <c r="Q202" s="45">
        <v>0</v>
      </c>
      <c r="R202" s="45">
        <v>0</v>
      </c>
      <c r="S202" s="156">
        <v>8.9689999999999994</v>
      </c>
      <c r="T202" s="45">
        <v>15.10765</v>
      </c>
      <c r="U202" s="57"/>
      <c r="V202" s="57"/>
      <c r="W202" s="57"/>
      <c r="X202" s="57"/>
      <c r="Y202" s="57"/>
      <c r="Z202" s="57"/>
      <c r="AA202" s="57"/>
    </row>
    <row r="203" spans="1:27" x14ac:dyDescent="0.3">
      <c r="A203" s="27" t="s">
        <v>24</v>
      </c>
      <c r="B203" s="43">
        <v>0</v>
      </c>
      <c r="C203" s="43">
        <v>0</v>
      </c>
      <c r="D203" s="43">
        <v>0</v>
      </c>
      <c r="E203" s="43">
        <v>0</v>
      </c>
      <c r="F203" s="43">
        <v>0</v>
      </c>
      <c r="G203" s="43">
        <v>0</v>
      </c>
      <c r="H203" s="43">
        <v>0</v>
      </c>
      <c r="I203" s="43">
        <v>0</v>
      </c>
      <c r="J203" s="43">
        <v>0</v>
      </c>
      <c r="K203" s="43">
        <v>0</v>
      </c>
      <c r="L203" s="43">
        <v>0</v>
      </c>
      <c r="M203" s="43">
        <v>0</v>
      </c>
      <c r="N203" s="43">
        <v>0</v>
      </c>
      <c r="O203" s="43">
        <v>0</v>
      </c>
      <c r="P203" s="43">
        <v>0</v>
      </c>
      <c r="Q203" s="43">
        <v>0</v>
      </c>
      <c r="R203" s="43">
        <v>0</v>
      </c>
      <c r="S203" s="158">
        <v>0</v>
      </c>
      <c r="T203" s="43">
        <v>0</v>
      </c>
      <c r="U203" s="57"/>
      <c r="V203" s="57"/>
      <c r="W203" s="57"/>
      <c r="X203" s="57"/>
      <c r="Y203" s="57"/>
      <c r="Z203" s="57"/>
      <c r="AA203" s="57"/>
    </row>
    <row r="204" spans="1:27" x14ac:dyDescent="0.3">
      <c r="A204" s="29" t="s">
        <v>25</v>
      </c>
      <c r="B204" s="45">
        <v>109.38768760299247</v>
      </c>
      <c r="C204" s="45">
        <v>196.07695999999999</v>
      </c>
      <c r="D204" s="45">
        <v>110.88477239336832</v>
      </c>
      <c r="E204" s="45">
        <v>101.29830644668955</v>
      </c>
      <c r="F204" s="45">
        <v>23.625562608780577</v>
      </c>
      <c r="G204" s="45">
        <v>220</v>
      </c>
      <c r="H204" s="45">
        <v>69</v>
      </c>
      <c r="I204" s="45">
        <v>592</v>
      </c>
      <c r="J204" s="45">
        <v>62</v>
      </c>
      <c r="K204" s="45">
        <v>273</v>
      </c>
      <c r="L204" s="45">
        <v>125</v>
      </c>
      <c r="M204" s="45">
        <v>10</v>
      </c>
      <c r="N204" s="45">
        <v>59</v>
      </c>
      <c r="O204" s="45">
        <v>152</v>
      </c>
      <c r="P204" s="45">
        <v>95</v>
      </c>
      <c r="Q204" s="45">
        <v>198</v>
      </c>
      <c r="R204" s="45">
        <v>530</v>
      </c>
      <c r="S204" s="156">
        <v>377.29849999999999</v>
      </c>
      <c r="T204" s="45">
        <v>55.113190000000003</v>
      </c>
      <c r="U204" s="57"/>
      <c r="V204" s="57"/>
      <c r="W204" s="57"/>
      <c r="X204" s="57"/>
      <c r="Y204" s="57"/>
      <c r="Z204" s="57"/>
      <c r="AA204" s="57"/>
    </row>
    <row r="205" spans="1:27" x14ac:dyDescent="0.3">
      <c r="A205" s="109" t="s">
        <v>65</v>
      </c>
      <c r="B205" s="43">
        <v>634.48780267252323</v>
      </c>
      <c r="C205" s="43">
        <v>1064.8204297190505</v>
      </c>
      <c r="D205" s="43">
        <v>903.34836317144391</v>
      </c>
      <c r="E205" s="43">
        <v>688.83701838160619</v>
      </c>
      <c r="F205" s="43">
        <v>1416.9777579341401</v>
      </c>
      <c r="G205" s="43">
        <v>3222</v>
      </c>
      <c r="H205" s="43">
        <v>1068</v>
      </c>
      <c r="I205" s="43">
        <v>1408</v>
      </c>
      <c r="J205" s="43">
        <v>766</v>
      </c>
      <c r="K205" s="43">
        <v>649</v>
      </c>
      <c r="L205" s="43">
        <v>597</v>
      </c>
      <c r="M205" s="43">
        <v>1043</v>
      </c>
      <c r="N205" s="43">
        <v>848</v>
      </c>
      <c r="O205" s="43">
        <v>796</v>
      </c>
      <c r="P205" s="43">
        <v>1222.7216494845359</v>
      </c>
      <c r="Q205" s="43">
        <v>2889</v>
      </c>
      <c r="R205" s="43">
        <v>1371</v>
      </c>
      <c r="S205" s="158">
        <v>632.99270000000001</v>
      </c>
      <c r="T205" s="43">
        <v>2071.616</v>
      </c>
      <c r="U205" s="57"/>
      <c r="V205" s="57"/>
      <c r="W205" s="57"/>
      <c r="X205" s="57"/>
      <c r="Y205" s="57"/>
      <c r="Z205" s="57"/>
      <c r="AA205" s="57"/>
    </row>
    <row r="206" spans="1:27" x14ac:dyDescent="0.3">
      <c r="A206" s="31" t="s">
        <v>26</v>
      </c>
      <c r="B206" s="49">
        <f>SUM(B198:B205)</f>
        <v>1370.8127511538714</v>
      </c>
      <c r="C206" s="49">
        <f t="shared" ref="C206:R206" si="7">SUM(C198:C205)</f>
        <v>2670.8985935052324</v>
      </c>
      <c r="D206" s="49">
        <f t="shared" si="7"/>
        <v>1161.12993672224</v>
      </c>
      <c r="E206" s="49">
        <f t="shared" si="7"/>
        <v>1849.0520718016162</v>
      </c>
      <c r="F206" s="49">
        <f t="shared" si="7"/>
        <v>1845.6573671336737</v>
      </c>
      <c r="G206" s="49">
        <f t="shared" si="7"/>
        <v>6002</v>
      </c>
      <c r="H206" s="49">
        <f t="shared" si="7"/>
        <v>1774</v>
      </c>
      <c r="I206" s="49">
        <f t="shared" si="7"/>
        <v>2594</v>
      </c>
      <c r="J206" s="49">
        <f t="shared" si="7"/>
        <v>1322</v>
      </c>
      <c r="K206" s="49">
        <f t="shared" si="7"/>
        <v>1524</v>
      </c>
      <c r="L206" s="49">
        <f t="shared" si="7"/>
        <v>966</v>
      </c>
      <c r="M206" s="49">
        <f t="shared" si="7"/>
        <v>1104</v>
      </c>
      <c r="N206" s="49">
        <f t="shared" si="7"/>
        <v>1611</v>
      </c>
      <c r="O206" s="49">
        <f t="shared" si="7"/>
        <v>1264</v>
      </c>
      <c r="P206" s="49">
        <f t="shared" si="7"/>
        <v>1678.3580131208996</v>
      </c>
      <c r="Q206" s="49">
        <f t="shared" si="7"/>
        <v>3633</v>
      </c>
      <c r="R206" s="49">
        <f t="shared" si="7"/>
        <v>2400</v>
      </c>
      <c r="S206" s="159">
        <v>4379.848</v>
      </c>
      <c r="T206" s="49">
        <v>5252.0910000000003</v>
      </c>
      <c r="U206" s="72"/>
      <c r="V206" s="72"/>
      <c r="W206" s="72"/>
      <c r="X206" s="72"/>
      <c r="Y206" s="72"/>
      <c r="Z206" s="72"/>
      <c r="AA206" s="72"/>
    </row>
    <row r="207" spans="1:27" x14ac:dyDescent="0.3">
      <c r="A207" s="27" t="s">
        <v>27</v>
      </c>
      <c r="B207" s="43">
        <v>0</v>
      </c>
      <c r="C207" s="43">
        <v>0</v>
      </c>
      <c r="D207" s="43">
        <v>0</v>
      </c>
      <c r="E207" s="43">
        <v>0</v>
      </c>
      <c r="F207" s="43">
        <v>0</v>
      </c>
      <c r="G207" s="43">
        <v>0</v>
      </c>
      <c r="H207" s="43">
        <v>0</v>
      </c>
      <c r="I207" s="43">
        <v>0</v>
      </c>
      <c r="J207" s="43">
        <v>0</v>
      </c>
      <c r="K207" s="43">
        <v>0</v>
      </c>
      <c r="L207" s="43">
        <v>0</v>
      </c>
      <c r="M207" s="43">
        <v>0</v>
      </c>
      <c r="N207" s="43">
        <v>0</v>
      </c>
      <c r="O207" s="43">
        <v>0</v>
      </c>
      <c r="P207" s="43">
        <v>0</v>
      </c>
      <c r="Q207" s="43">
        <v>0</v>
      </c>
      <c r="R207" s="43">
        <v>0</v>
      </c>
      <c r="S207" s="158">
        <v>131.69409999999999</v>
      </c>
      <c r="T207" s="43">
        <v>115.5172</v>
      </c>
      <c r="U207" s="57"/>
      <c r="V207" s="57"/>
      <c r="W207" s="57"/>
      <c r="X207" s="57"/>
      <c r="Y207" s="57"/>
      <c r="Z207" s="57"/>
      <c r="AA207" s="57"/>
    </row>
    <row r="208" spans="1:27" x14ac:dyDescent="0.3">
      <c r="A208" s="29" t="s">
        <v>28</v>
      </c>
      <c r="B208" s="45">
        <v>0</v>
      </c>
      <c r="C208" s="45">
        <v>0</v>
      </c>
      <c r="D208" s="45">
        <v>0</v>
      </c>
      <c r="E208" s="45">
        <v>0</v>
      </c>
      <c r="F208" s="45">
        <v>0</v>
      </c>
      <c r="G208" s="45">
        <v>0</v>
      </c>
      <c r="H208" s="45">
        <v>0</v>
      </c>
      <c r="I208" s="45">
        <v>0</v>
      </c>
      <c r="J208" s="45">
        <v>0</v>
      </c>
      <c r="K208" s="45">
        <v>0</v>
      </c>
      <c r="L208" s="45">
        <v>0</v>
      </c>
      <c r="M208" s="45">
        <v>0</v>
      </c>
      <c r="N208" s="45">
        <v>0</v>
      </c>
      <c r="O208" s="45">
        <v>0</v>
      </c>
      <c r="P208" s="45">
        <v>0</v>
      </c>
      <c r="Q208" s="45">
        <v>0</v>
      </c>
      <c r="R208" s="45">
        <v>0</v>
      </c>
      <c r="S208" s="156">
        <v>14493.81</v>
      </c>
      <c r="T208" s="45">
        <v>13145.63</v>
      </c>
      <c r="U208" s="57"/>
      <c r="V208" s="57"/>
      <c r="W208" s="57"/>
      <c r="X208" s="57"/>
      <c r="Y208" s="57"/>
      <c r="Z208" s="57"/>
      <c r="AA208" s="57"/>
    </row>
    <row r="209" spans="1:27" x14ac:dyDescent="0.3">
      <c r="A209" s="27" t="s">
        <v>29</v>
      </c>
      <c r="B209" s="43">
        <v>0</v>
      </c>
      <c r="C209" s="43">
        <v>0</v>
      </c>
      <c r="D209" s="43">
        <v>0</v>
      </c>
      <c r="E209" s="43">
        <v>0</v>
      </c>
      <c r="F209" s="43">
        <v>0</v>
      </c>
      <c r="G209" s="43">
        <v>0</v>
      </c>
      <c r="H209" s="43">
        <v>0</v>
      </c>
      <c r="I209" s="43">
        <v>0</v>
      </c>
      <c r="J209" s="43">
        <v>0</v>
      </c>
      <c r="K209" s="43">
        <v>0</v>
      </c>
      <c r="L209" s="43">
        <v>0</v>
      </c>
      <c r="M209" s="43">
        <v>0</v>
      </c>
      <c r="N209" s="43">
        <v>0</v>
      </c>
      <c r="O209" s="43">
        <v>0</v>
      </c>
      <c r="P209" s="43">
        <v>0</v>
      </c>
      <c r="Q209" s="43">
        <v>0</v>
      </c>
      <c r="R209" s="43">
        <v>0</v>
      </c>
      <c r="S209" s="158">
        <v>4274.2629999999999</v>
      </c>
      <c r="T209" s="43">
        <v>2416.8670000000002</v>
      </c>
      <c r="U209" s="57"/>
      <c r="V209" s="57"/>
      <c r="W209" s="57"/>
      <c r="X209" s="57"/>
      <c r="Y209" s="57"/>
      <c r="Z209" s="57"/>
      <c r="AA209" s="57"/>
    </row>
    <row r="210" spans="1:27" x14ac:dyDescent="0.3">
      <c r="A210" s="29" t="s">
        <v>30</v>
      </c>
      <c r="B210" s="45">
        <v>0</v>
      </c>
      <c r="C210" s="45">
        <v>0</v>
      </c>
      <c r="D210" s="45">
        <v>0</v>
      </c>
      <c r="E210" s="45">
        <v>0</v>
      </c>
      <c r="F210" s="45">
        <v>0</v>
      </c>
      <c r="G210" s="45">
        <v>0</v>
      </c>
      <c r="H210" s="45">
        <v>0</v>
      </c>
      <c r="I210" s="45">
        <v>0</v>
      </c>
      <c r="J210" s="45">
        <v>0</v>
      </c>
      <c r="K210" s="45">
        <v>0</v>
      </c>
      <c r="L210" s="45">
        <v>0</v>
      </c>
      <c r="M210" s="45">
        <v>0</v>
      </c>
      <c r="N210" s="45">
        <v>0</v>
      </c>
      <c r="O210" s="45">
        <v>0</v>
      </c>
      <c r="P210" s="45">
        <v>0</v>
      </c>
      <c r="Q210" s="45">
        <v>0</v>
      </c>
      <c r="R210" s="45">
        <v>0</v>
      </c>
      <c r="S210" s="156">
        <v>134.4761</v>
      </c>
      <c r="T210" s="45">
        <v>134.36009999999999</v>
      </c>
      <c r="U210" s="57"/>
      <c r="V210" s="57"/>
      <c r="W210" s="57"/>
      <c r="X210" s="57"/>
      <c r="Y210" s="57"/>
      <c r="Z210" s="57"/>
      <c r="AA210" s="57"/>
    </row>
    <row r="211" spans="1:27" x14ac:dyDescent="0.3">
      <c r="A211" s="30" t="s">
        <v>31</v>
      </c>
      <c r="B211" s="48">
        <v>22751.694325516888</v>
      </c>
      <c r="C211" s="48">
        <v>30101.998188790458</v>
      </c>
      <c r="D211" s="48">
        <v>37211.592427289979</v>
      </c>
      <c r="E211" s="48">
        <v>46920.797876828612</v>
      </c>
      <c r="F211" s="48">
        <v>41305.54162751542</v>
      </c>
      <c r="G211" s="48">
        <v>38769</v>
      </c>
      <c r="H211" s="48">
        <v>28822</v>
      </c>
      <c r="I211" s="48">
        <v>31405</v>
      </c>
      <c r="J211" s="48">
        <v>23113</v>
      </c>
      <c r="K211" s="48">
        <v>22150</v>
      </c>
      <c r="L211" s="48">
        <v>21331</v>
      </c>
      <c r="M211" s="48">
        <v>19097</v>
      </c>
      <c r="N211" s="48">
        <v>18392</v>
      </c>
      <c r="O211" s="48">
        <v>15951</v>
      </c>
      <c r="P211" s="48">
        <v>13299.891908800224</v>
      </c>
      <c r="Q211" s="48">
        <v>9735</v>
      </c>
      <c r="R211" s="48">
        <v>9943</v>
      </c>
      <c r="S211" s="157">
        <v>19034.25</v>
      </c>
      <c r="T211" s="48">
        <v>15812.38</v>
      </c>
      <c r="U211" s="72"/>
      <c r="V211" s="72"/>
      <c r="W211" s="72"/>
      <c r="X211" s="72"/>
      <c r="Y211" s="72"/>
      <c r="Z211" s="72"/>
      <c r="AA211" s="72"/>
    </row>
    <row r="212" spans="1:27" x14ac:dyDescent="0.3">
      <c r="A212" s="29" t="s">
        <v>32</v>
      </c>
      <c r="B212" s="45">
        <v>0</v>
      </c>
      <c r="C212" s="45">
        <v>0</v>
      </c>
      <c r="D212" s="45">
        <v>14</v>
      </c>
      <c r="E212" s="45">
        <v>30.4</v>
      </c>
      <c r="F212" s="45">
        <v>0</v>
      </c>
      <c r="G212" s="45">
        <v>0</v>
      </c>
      <c r="H212" s="45">
        <v>0</v>
      </c>
      <c r="I212" s="45">
        <v>0</v>
      </c>
      <c r="J212" s="45">
        <v>0</v>
      </c>
      <c r="K212" s="45">
        <v>10</v>
      </c>
      <c r="L212" s="45">
        <v>0</v>
      </c>
      <c r="M212" s="45">
        <v>2</v>
      </c>
      <c r="N212" s="45">
        <v>0</v>
      </c>
      <c r="O212" s="45">
        <v>0</v>
      </c>
      <c r="P212" s="45">
        <v>1</v>
      </c>
      <c r="Q212" s="45">
        <v>0</v>
      </c>
      <c r="R212" s="45">
        <v>0</v>
      </c>
      <c r="S212" s="156">
        <v>0</v>
      </c>
      <c r="T212" s="45">
        <v>14.937049999999999</v>
      </c>
      <c r="U212" s="57"/>
      <c r="V212" s="57"/>
      <c r="W212" s="57"/>
      <c r="X212" s="57"/>
      <c r="Y212" s="57"/>
      <c r="Z212" s="57"/>
      <c r="AA212" s="57"/>
    </row>
    <row r="213" spans="1:27" x14ac:dyDescent="0.3">
      <c r="A213" s="27" t="s">
        <v>33</v>
      </c>
      <c r="B213" s="43">
        <v>40</v>
      </c>
      <c r="C213" s="43">
        <v>27</v>
      </c>
      <c r="D213" s="43">
        <v>47</v>
      </c>
      <c r="E213" s="43">
        <v>73.92</v>
      </c>
      <c r="F213" s="43">
        <v>30</v>
      </c>
      <c r="G213" s="43">
        <v>2</v>
      </c>
      <c r="H213" s="43">
        <v>0</v>
      </c>
      <c r="I213" s="43">
        <v>5</v>
      </c>
      <c r="J213" s="43">
        <v>22</v>
      </c>
      <c r="K213" s="43">
        <v>0</v>
      </c>
      <c r="L213" s="43">
        <v>3</v>
      </c>
      <c r="M213" s="43">
        <v>0</v>
      </c>
      <c r="N213" s="43">
        <v>0</v>
      </c>
      <c r="O213" s="43">
        <v>3</v>
      </c>
      <c r="P213" s="43">
        <v>363</v>
      </c>
      <c r="Q213" s="43">
        <v>484</v>
      </c>
      <c r="R213" s="43">
        <v>506</v>
      </c>
      <c r="S213" s="158">
        <v>151.8151</v>
      </c>
      <c r="T213" s="43">
        <v>407.72399999999999</v>
      </c>
      <c r="U213" s="57"/>
      <c r="V213" s="57"/>
      <c r="W213" s="57"/>
      <c r="X213" s="57"/>
      <c r="Y213" s="57"/>
      <c r="Z213" s="57"/>
      <c r="AA213" s="57"/>
    </row>
    <row r="214" spans="1:27" x14ac:dyDescent="0.3">
      <c r="A214" s="29" t="s">
        <v>34</v>
      </c>
      <c r="B214" s="45">
        <v>414.25101159894194</v>
      </c>
      <c r="C214" s="45">
        <v>414.34959392595744</v>
      </c>
      <c r="D214" s="45">
        <v>330.69795043971351</v>
      </c>
      <c r="E214" s="45">
        <v>385.36972593797282</v>
      </c>
      <c r="F214" s="45">
        <v>404.7569199999989</v>
      </c>
      <c r="G214" s="45">
        <v>533</v>
      </c>
      <c r="H214" s="45">
        <v>365</v>
      </c>
      <c r="I214" s="45">
        <v>329</v>
      </c>
      <c r="J214" s="45">
        <v>339</v>
      </c>
      <c r="K214" s="45">
        <v>288</v>
      </c>
      <c r="L214" s="45">
        <v>204</v>
      </c>
      <c r="M214" s="45">
        <v>168</v>
      </c>
      <c r="N214" s="45">
        <v>217</v>
      </c>
      <c r="O214" s="45">
        <v>320</v>
      </c>
      <c r="P214" s="45">
        <v>164.05063291139243</v>
      </c>
      <c r="Q214" s="45">
        <v>214</v>
      </c>
      <c r="R214" s="45">
        <v>300</v>
      </c>
      <c r="S214" s="156">
        <v>305.91500000000002</v>
      </c>
      <c r="T214" s="45">
        <v>297.30369999999999</v>
      </c>
      <c r="U214" s="57"/>
      <c r="V214" s="57"/>
      <c r="W214" s="57"/>
      <c r="X214" s="57"/>
      <c r="Y214" s="57"/>
      <c r="Z214" s="57"/>
      <c r="AA214" s="57"/>
    </row>
    <row r="215" spans="1:27" x14ac:dyDescent="0.3">
      <c r="A215" s="27" t="s">
        <v>35</v>
      </c>
      <c r="B215" s="43">
        <v>373.07619567896802</v>
      </c>
      <c r="C215" s="43">
        <v>510.10852947375594</v>
      </c>
      <c r="D215" s="43">
        <v>611.67226377601139</v>
      </c>
      <c r="E215" s="43">
        <v>534.44765718862482</v>
      </c>
      <c r="F215" s="43">
        <v>946.30721895066267</v>
      </c>
      <c r="G215" s="43">
        <v>618</v>
      </c>
      <c r="H215" s="43">
        <v>292</v>
      </c>
      <c r="I215" s="43">
        <v>534</v>
      </c>
      <c r="J215" s="43">
        <v>412</v>
      </c>
      <c r="K215" s="43">
        <v>737</v>
      </c>
      <c r="L215" s="43">
        <v>1564</v>
      </c>
      <c r="M215" s="43">
        <v>1228</v>
      </c>
      <c r="N215" s="43">
        <v>1839</v>
      </c>
      <c r="O215" s="43">
        <v>2198</v>
      </c>
      <c r="P215" s="43">
        <v>1394</v>
      </c>
      <c r="Q215" s="43">
        <v>1464</v>
      </c>
      <c r="R215" s="43">
        <v>1035</v>
      </c>
      <c r="S215" s="158">
        <v>6816.8339999999998</v>
      </c>
      <c r="T215" s="43">
        <v>4577.6629999999996</v>
      </c>
      <c r="U215" s="57"/>
      <c r="V215" s="57"/>
      <c r="W215" s="57"/>
      <c r="X215" s="57"/>
      <c r="Y215" s="57"/>
      <c r="Z215" s="57"/>
      <c r="AA215" s="57"/>
    </row>
    <row r="216" spans="1:27" ht="16.5" thickBot="1" x14ac:dyDescent="0.35">
      <c r="A216" s="40" t="s">
        <v>36</v>
      </c>
      <c r="B216" s="50">
        <v>31171.974939453736</v>
      </c>
      <c r="C216" s="50">
        <v>39997.244414023808</v>
      </c>
      <c r="D216" s="50">
        <v>46750.735397601136</v>
      </c>
      <c r="E216" s="50">
        <v>57769.691940516743</v>
      </c>
      <c r="F216" s="50">
        <v>52119.887819005511</v>
      </c>
      <c r="G216" s="50">
        <v>52748</v>
      </c>
      <c r="H216" s="50">
        <v>37355</v>
      </c>
      <c r="I216" s="50">
        <v>41884</v>
      </c>
      <c r="J216" s="50">
        <v>31160</v>
      </c>
      <c r="K216" s="50">
        <v>28350</v>
      </c>
      <c r="L216" s="50">
        <v>27541</v>
      </c>
      <c r="M216" s="50">
        <v>25790</v>
      </c>
      <c r="N216" s="50">
        <v>26517</v>
      </c>
      <c r="O216" s="50">
        <v>23844</v>
      </c>
      <c r="P216" s="50">
        <v>20404.106742172611</v>
      </c>
      <c r="Q216" s="50">
        <v>25956</v>
      </c>
      <c r="R216" s="50">
        <v>24188</v>
      </c>
      <c r="S216" s="160">
        <v>37643.839999999997</v>
      </c>
      <c r="T216" s="50">
        <v>33581.870000000003</v>
      </c>
      <c r="U216" s="72"/>
      <c r="V216" s="72"/>
      <c r="W216" s="72"/>
      <c r="X216" s="72"/>
      <c r="Y216" s="72"/>
      <c r="Z216" s="72"/>
      <c r="AA216" s="72"/>
    </row>
    <row r="217" spans="1:27" ht="16.5" thickTop="1" x14ac:dyDescent="0.3">
      <c r="S217" s="141" t="s">
        <v>44</v>
      </c>
      <c r="T217" s="141" t="s">
        <v>44</v>
      </c>
      <c r="U217" s="73"/>
      <c r="V217" s="73"/>
      <c r="W217" s="73"/>
      <c r="X217" s="73"/>
      <c r="Y217" s="73"/>
      <c r="Z217" s="73"/>
      <c r="AA217" s="73"/>
    </row>
    <row r="218" spans="1:27" ht="18" x14ac:dyDescent="0.3">
      <c r="A218" s="4" t="s">
        <v>12</v>
      </c>
      <c r="B218" s="95">
        <v>2006</v>
      </c>
      <c r="C218" s="95">
        <v>2007</v>
      </c>
      <c r="D218" s="95">
        <v>2008</v>
      </c>
      <c r="E218" s="95">
        <v>2009</v>
      </c>
      <c r="F218" s="95">
        <v>2010</v>
      </c>
      <c r="G218" s="95">
        <v>2011</v>
      </c>
      <c r="H218" s="95">
        <v>2012</v>
      </c>
      <c r="I218" s="95">
        <v>2013</v>
      </c>
      <c r="J218" s="95">
        <v>2014</v>
      </c>
      <c r="K218" s="95">
        <v>2015</v>
      </c>
      <c r="L218" s="95">
        <v>2016</v>
      </c>
      <c r="M218" s="95">
        <v>2017</v>
      </c>
      <c r="N218" s="95">
        <v>2018</v>
      </c>
      <c r="O218" s="95">
        <v>2019</v>
      </c>
      <c r="P218" s="95">
        <v>2020</v>
      </c>
      <c r="Q218" s="95">
        <v>2021</v>
      </c>
      <c r="R218" s="95">
        <v>2022</v>
      </c>
      <c r="S218" s="153">
        <v>2023</v>
      </c>
      <c r="T218" s="95">
        <v>2024</v>
      </c>
      <c r="U218" s="74"/>
      <c r="V218" s="74"/>
      <c r="W218" s="74"/>
      <c r="X218" s="74"/>
      <c r="Y218" s="74"/>
      <c r="Z218" s="74"/>
      <c r="AA218" s="74"/>
    </row>
    <row r="219" spans="1:27" x14ac:dyDescent="0.3">
      <c r="A219" s="32" t="s">
        <v>93</v>
      </c>
      <c r="B219" s="99"/>
      <c r="C219" s="99"/>
      <c r="D219" s="99"/>
      <c r="E219" s="99"/>
      <c r="F219" s="99"/>
      <c r="G219" s="99"/>
      <c r="H219" s="99"/>
      <c r="I219" s="99"/>
      <c r="J219" s="99"/>
      <c r="K219" s="99"/>
      <c r="L219" s="99"/>
      <c r="M219" s="99"/>
      <c r="N219" s="99"/>
      <c r="O219" s="99"/>
      <c r="P219" s="99"/>
      <c r="Q219" s="99"/>
      <c r="R219" s="99"/>
      <c r="S219" s="154" t="s">
        <v>44</v>
      </c>
      <c r="T219" s="28" t="s">
        <v>44</v>
      </c>
      <c r="U219" s="76"/>
      <c r="V219" s="76"/>
      <c r="W219" s="76"/>
      <c r="X219" s="76"/>
      <c r="Y219" s="76"/>
      <c r="Z219" s="76"/>
      <c r="AA219" s="76"/>
    </row>
    <row r="220" spans="1:27" x14ac:dyDescent="0.3">
      <c r="A220" s="33" t="s">
        <v>0</v>
      </c>
      <c r="B220" s="47">
        <v>96002.070828034353</v>
      </c>
      <c r="C220" s="47">
        <v>101590.62602135641</v>
      </c>
      <c r="D220" s="47">
        <v>90420.693491512066</v>
      </c>
      <c r="E220" s="47">
        <v>96012.289528662717</v>
      </c>
      <c r="F220" s="47">
        <v>103925.42261101128</v>
      </c>
      <c r="G220" s="47">
        <v>122150</v>
      </c>
      <c r="H220" s="47">
        <v>84133.178</v>
      </c>
      <c r="I220" s="47">
        <v>79762</v>
      </c>
      <c r="J220" s="47">
        <v>80527</v>
      </c>
      <c r="K220" s="47">
        <v>65888</v>
      </c>
      <c r="L220" s="47">
        <v>57812</v>
      </c>
      <c r="M220" s="47">
        <v>54761</v>
      </c>
      <c r="N220" s="47">
        <v>81103</v>
      </c>
      <c r="O220" s="47">
        <v>40948</v>
      </c>
      <c r="P220" s="47">
        <v>26050.155514322159</v>
      </c>
      <c r="Q220" s="47">
        <v>26165</v>
      </c>
      <c r="R220" s="47">
        <v>25036</v>
      </c>
      <c r="S220" s="155">
        <v>28628.52</v>
      </c>
      <c r="T220" s="47">
        <v>29251.39</v>
      </c>
      <c r="U220" s="57"/>
      <c r="V220" s="57"/>
      <c r="W220" s="57"/>
      <c r="X220" s="57"/>
      <c r="Y220" s="57"/>
      <c r="Z220" s="57"/>
      <c r="AA220" s="57"/>
    </row>
    <row r="221" spans="1:27" x14ac:dyDescent="0.3">
      <c r="A221" s="29" t="s">
        <v>1</v>
      </c>
      <c r="B221" s="45">
        <v>261268.72870657459</v>
      </c>
      <c r="C221" s="45">
        <v>306963.93884850602</v>
      </c>
      <c r="D221" s="45">
        <v>295310.34234221641</v>
      </c>
      <c r="E221" s="45">
        <v>346488.1240180289</v>
      </c>
      <c r="F221" s="45">
        <v>294708.9710524758</v>
      </c>
      <c r="G221" s="45">
        <v>302040</v>
      </c>
      <c r="H221" s="45">
        <v>317487.56099999999</v>
      </c>
      <c r="I221" s="45">
        <v>288980</v>
      </c>
      <c r="J221" s="45">
        <v>236776</v>
      </c>
      <c r="K221" s="45">
        <v>235546</v>
      </c>
      <c r="L221" s="45">
        <v>275979</v>
      </c>
      <c r="M221" s="45">
        <v>242486</v>
      </c>
      <c r="N221" s="45">
        <v>264565</v>
      </c>
      <c r="O221" s="45">
        <v>232725</v>
      </c>
      <c r="P221" s="45">
        <v>233438.99631842051</v>
      </c>
      <c r="Q221" s="45">
        <v>259478</v>
      </c>
      <c r="R221" s="45">
        <v>322157</v>
      </c>
      <c r="S221" s="156">
        <v>313594.40000000002</v>
      </c>
      <c r="T221" s="45">
        <v>276012</v>
      </c>
      <c r="U221" s="57"/>
      <c r="V221" s="57"/>
      <c r="W221" s="57"/>
      <c r="X221" s="57"/>
      <c r="Y221" s="57"/>
      <c r="Z221" s="57"/>
      <c r="AA221" s="57"/>
    </row>
    <row r="222" spans="1:27" x14ac:dyDescent="0.3">
      <c r="A222" s="30" t="s">
        <v>2</v>
      </c>
      <c r="B222" s="48">
        <v>358660.59553460905</v>
      </c>
      <c r="C222" s="48">
        <v>409728.03586986207</v>
      </c>
      <c r="D222" s="48">
        <v>387578.52083372854</v>
      </c>
      <c r="E222" s="48">
        <v>442208.51907610265</v>
      </c>
      <c r="F222" s="48">
        <v>398634.39366348699</v>
      </c>
      <c r="G222" s="48">
        <v>424190</v>
      </c>
      <c r="H222" s="48">
        <v>401620.739</v>
      </c>
      <c r="I222" s="48">
        <v>368742</v>
      </c>
      <c r="J222" s="48">
        <v>317303</v>
      </c>
      <c r="K222" s="48">
        <v>301434</v>
      </c>
      <c r="L222" s="48">
        <v>333791</v>
      </c>
      <c r="M222" s="48">
        <v>297247</v>
      </c>
      <c r="N222" s="48">
        <v>345668</v>
      </c>
      <c r="O222" s="48">
        <v>273673</v>
      </c>
      <c r="P222" s="48">
        <v>260991.35885232847</v>
      </c>
      <c r="Q222" s="48">
        <v>285643</v>
      </c>
      <c r="R222" s="48">
        <v>347193</v>
      </c>
      <c r="S222" s="157">
        <v>342223</v>
      </c>
      <c r="T222" s="48">
        <v>305263.40000000002</v>
      </c>
      <c r="U222" s="72"/>
      <c r="V222" s="72"/>
      <c r="W222" s="72"/>
      <c r="X222" s="72"/>
      <c r="Y222" s="72"/>
      <c r="Z222" s="72"/>
      <c r="AA222" s="72"/>
    </row>
    <row r="223" spans="1:27" x14ac:dyDescent="0.3">
      <c r="A223" s="29" t="s">
        <v>19</v>
      </c>
      <c r="B223" s="45">
        <v>324.93133742427216</v>
      </c>
      <c r="C223" s="45">
        <v>678.01213339361334</v>
      </c>
      <c r="D223" s="45">
        <v>442.13149105467392</v>
      </c>
      <c r="E223" s="45">
        <v>259.53743243430256</v>
      </c>
      <c r="F223" s="45">
        <v>332.80459999999994</v>
      </c>
      <c r="G223" s="45">
        <v>871</v>
      </c>
      <c r="H223" s="45">
        <v>339</v>
      </c>
      <c r="I223" s="45">
        <v>4089</v>
      </c>
      <c r="J223" s="45">
        <v>1193</v>
      </c>
      <c r="K223" s="45">
        <v>1255</v>
      </c>
      <c r="L223" s="45">
        <v>73</v>
      </c>
      <c r="M223" s="45">
        <v>417</v>
      </c>
      <c r="N223" s="45">
        <v>327</v>
      </c>
      <c r="O223" s="45">
        <v>627</v>
      </c>
      <c r="P223" s="45">
        <v>127.48132780082987</v>
      </c>
      <c r="Q223" s="45">
        <v>8419</v>
      </c>
      <c r="R223" s="45">
        <v>154</v>
      </c>
      <c r="S223" s="156">
        <v>2933.81</v>
      </c>
      <c r="T223" s="45">
        <v>2883.6120000000001</v>
      </c>
      <c r="U223" s="57"/>
      <c r="V223" s="57"/>
      <c r="W223" s="57"/>
      <c r="X223" s="57"/>
      <c r="Y223" s="57"/>
      <c r="Z223" s="57"/>
      <c r="AA223" s="57"/>
    </row>
    <row r="224" spans="1:27" x14ac:dyDescent="0.3">
      <c r="A224" s="27" t="s">
        <v>20</v>
      </c>
      <c r="B224" s="43">
        <v>108899.1773713743</v>
      </c>
      <c r="C224" s="43">
        <v>175366.27742516095</v>
      </c>
      <c r="D224" s="43">
        <v>29388.507337259856</v>
      </c>
      <c r="E224" s="43">
        <v>45258.927199120968</v>
      </c>
      <c r="F224" s="43">
        <v>188563.18688202911</v>
      </c>
      <c r="G224" s="43">
        <v>771634</v>
      </c>
      <c r="H224" s="43">
        <v>31343.694</v>
      </c>
      <c r="I224" s="43">
        <v>15012</v>
      </c>
      <c r="J224" s="43">
        <v>108258</v>
      </c>
      <c r="K224" s="43">
        <v>33976</v>
      </c>
      <c r="L224" s="43">
        <v>25499</v>
      </c>
      <c r="M224" s="43">
        <v>23974</v>
      </c>
      <c r="N224" s="43">
        <v>11285</v>
      </c>
      <c r="O224" s="43">
        <v>31247</v>
      </c>
      <c r="P224" s="43">
        <v>19089.452767685401</v>
      </c>
      <c r="Q224" s="43">
        <v>25142</v>
      </c>
      <c r="R224" s="43">
        <v>25835</v>
      </c>
      <c r="S224" s="158">
        <v>91843.04</v>
      </c>
      <c r="T224" s="43">
        <v>62038.74</v>
      </c>
      <c r="U224" s="57"/>
      <c r="V224" s="57"/>
      <c r="W224" s="57"/>
      <c r="X224" s="57"/>
      <c r="Y224" s="57"/>
      <c r="Z224" s="57"/>
      <c r="AA224" s="57"/>
    </row>
    <row r="225" spans="1:27" x14ac:dyDescent="0.3">
      <c r="A225" s="29" t="s">
        <v>21</v>
      </c>
      <c r="B225" s="45">
        <v>6084.5069903705553</v>
      </c>
      <c r="C225" s="45">
        <v>5115.8827754837121</v>
      </c>
      <c r="D225" s="45">
        <v>3554.8739016895511</v>
      </c>
      <c r="E225" s="45">
        <v>5348.7064048054199</v>
      </c>
      <c r="F225" s="45">
        <v>6282.1233199999997</v>
      </c>
      <c r="G225" s="45">
        <v>9758</v>
      </c>
      <c r="H225" s="45">
        <v>12905.81</v>
      </c>
      <c r="I225" s="45">
        <v>13131</v>
      </c>
      <c r="J225" s="45">
        <v>8875</v>
      </c>
      <c r="K225" s="45">
        <v>6059</v>
      </c>
      <c r="L225" s="45">
        <v>9448</v>
      </c>
      <c r="M225" s="45">
        <v>5247</v>
      </c>
      <c r="N225" s="45">
        <v>3588</v>
      </c>
      <c r="O225" s="45">
        <v>2816</v>
      </c>
      <c r="P225" s="45">
        <v>4616.2005571030641</v>
      </c>
      <c r="Q225" s="45">
        <v>4839</v>
      </c>
      <c r="R225" s="45">
        <v>12717</v>
      </c>
      <c r="S225" s="156">
        <v>26028.55</v>
      </c>
      <c r="T225" s="45">
        <v>32923.379999999997</v>
      </c>
      <c r="U225" s="57"/>
      <c r="V225" s="57"/>
      <c r="W225" s="57"/>
      <c r="X225" s="57"/>
      <c r="Y225" s="57"/>
      <c r="Z225" s="57"/>
      <c r="AA225" s="57"/>
    </row>
    <row r="226" spans="1:27" x14ac:dyDescent="0.3">
      <c r="A226" s="27" t="s">
        <v>22</v>
      </c>
      <c r="B226" s="43">
        <v>0</v>
      </c>
      <c r="C226" s="43">
        <v>0</v>
      </c>
      <c r="D226" s="43">
        <v>0</v>
      </c>
      <c r="E226" s="43">
        <v>0</v>
      </c>
      <c r="F226" s="43">
        <v>0</v>
      </c>
      <c r="G226" s="43">
        <v>0</v>
      </c>
      <c r="H226" s="43">
        <v>0</v>
      </c>
      <c r="I226" s="43">
        <v>0</v>
      </c>
      <c r="J226" s="43">
        <v>0</v>
      </c>
      <c r="K226" s="43">
        <v>0</v>
      </c>
      <c r="L226" s="43">
        <v>0</v>
      </c>
      <c r="M226" s="43">
        <v>0</v>
      </c>
      <c r="N226" s="43">
        <v>0</v>
      </c>
      <c r="O226" s="43">
        <v>0</v>
      </c>
      <c r="P226" s="43">
        <v>0</v>
      </c>
      <c r="Q226" s="43">
        <v>0</v>
      </c>
      <c r="R226" s="43">
        <v>0</v>
      </c>
      <c r="S226" s="158">
        <v>0</v>
      </c>
      <c r="T226" s="43">
        <v>0</v>
      </c>
      <c r="U226" s="57"/>
      <c r="V226" s="57"/>
      <c r="W226" s="57"/>
      <c r="X226" s="57"/>
      <c r="Y226" s="57"/>
      <c r="Z226" s="57"/>
      <c r="AA226" s="57"/>
    </row>
    <row r="227" spans="1:27" x14ac:dyDescent="0.3">
      <c r="A227" s="29" t="s">
        <v>23</v>
      </c>
      <c r="B227" s="45">
        <v>0</v>
      </c>
      <c r="C227" s="45">
        <v>0</v>
      </c>
      <c r="D227" s="45">
        <v>0</v>
      </c>
      <c r="E227" s="45">
        <v>0</v>
      </c>
      <c r="F227" s="45">
        <v>0</v>
      </c>
      <c r="G227" s="45">
        <v>0</v>
      </c>
      <c r="H227" s="45">
        <v>0</v>
      </c>
      <c r="I227" s="45">
        <v>0</v>
      </c>
      <c r="J227" s="45">
        <v>0</v>
      </c>
      <c r="K227" s="45">
        <v>0</v>
      </c>
      <c r="L227" s="45">
        <v>0</v>
      </c>
      <c r="M227" s="45">
        <v>0</v>
      </c>
      <c r="N227" s="45">
        <v>0</v>
      </c>
      <c r="O227" s="45">
        <v>0</v>
      </c>
      <c r="P227" s="45">
        <v>0</v>
      </c>
      <c r="Q227" s="45">
        <v>0</v>
      </c>
      <c r="R227" s="45">
        <v>0</v>
      </c>
      <c r="S227" s="156">
        <v>60.158140000000003</v>
      </c>
      <c r="T227" s="45">
        <v>162.0308</v>
      </c>
      <c r="U227" s="57"/>
      <c r="V227" s="57"/>
      <c r="W227" s="57"/>
      <c r="X227" s="57"/>
      <c r="Y227" s="57"/>
      <c r="Z227" s="57"/>
      <c r="AA227" s="57"/>
    </row>
    <row r="228" spans="1:27" x14ac:dyDescent="0.3">
      <c r="A228" s="27" t="s">
        <v>24</v>
      </c>
      <c r="B228" s="43">
        <v>0</v>
      </c>
      <c r="C228" s="43">
        <v>0</v>
      </c>
      <c r="D228" s="43">
        <v>0</v>
      </c>
      <c r="E228" s="43">
        <v>0</v>
      </c>
      <c r="F228" s="43">
        <v>0</v>
      </c>
      <c r="G228" s="43">
        <v>0</v>
      </c>
      <c r="H228" s="43">
        <v>0</v>
      </c>
      <c r="I228" s="43">
        <v>0</v>
      </c>
      <c r="J228" s="43">
        <v>0</v>
      </c>
      <c r="K228" s="43">
        <v>0</v>
      </c>
      <c r="L228" s="43">
        <v>0</v>
      </c>
      <c r="M228" s="43">
        <v>0</v>
      </c>
      <c r="N228" s="43">
        <v>0</v>
      </c>
      <c r="O228" s="43">
        <v>0</v>
      </c>
      <c r="P228" s="43">
        <v>0</v>
      </c>
      <c r="Q228" s="43">
        <v>0</v>
      </c>
      <c r="R228" s="43">
        <v>0</v>
      </c>
      <c r="S228" s="158">
        <v>7.1929999999999996</v>
      </c>
      <c r="T228" s="43">
        <v>0</v>
      </c>
      <c r="U228" s="57"/>
      <c r="V228" s="57"/>
      <c r="W228" s="57"/>
      <c r="X228" s="57"/>
      <c r="Y228" s="57"/>
      <c r="Z228" s="57"/>
      <c r="AA228" s="57"/>
    </row>
    <row r="229" spans="1:27" x14ac:dyDescent="0.3">
      <c r="A229" s="29" t="s">
        <v>25</v>
      </c>
      <c r="B229" s="45">
        <v>4385.9470827611476</v>
      </c>
      <c r="C229" s="45">
        <v>1565.1192826760282</v>
      </c>
      <c r="D229" s="45">
        <v>1458.0268833462674</v>
      </c>
      <c r="E229" s="45">
        <v>2171.8711633563967</v>
      </c>
      <c r="F229" s="45">
        <v>1221.5147532640681</v>
      </c>
      <c r="G229" s="45">
        <v>4414</v>
      </c>
      <c r="H229" s="45">
        <v>995.52700000000004</v>
      </c>
      <c r="I229" s="45">
        <v>19366</v>
      </c>
      <c r="J229" s="45">
        <v>654</v>
      </c>
      <c r="K229" s="45">
        <v>3631</v>
      </c>
      <c r="L229" s="45">
        <v>8032</v>
      </c>
      <c r="M229" s="45">
        <v>7204</v>
      </c>
      <c r="N229" s="45">
        <v>4014</v>
      </c>
      <c r="O229" s="45">
        <v>12549</v>
      </c>
      <c r="P229" s="45">
        <v>13076.336177338329</v>
      </c>
      <c r="Q229" s="45">
        <v>14231</v>
      </c>
      <c r="R229" s="45">
        <v>12750</v>
      </c>
      <c r="S229" s="156">
        <v>2992.355</v>
      </c>
      <c r="T229" s="45">
        <v>1062.2929999999999</v>
      </c>
      <c r="U229" s="57"/>
      <c r="V229" s="57"/>
      <c r="W229" s="57"/>
      <c r="X229" s="57"/>
      <c r="Y229" s="57"/>
      <c r="Z229" s="57"/>
      <c r="AA229" s="57"/>
    </row>
    <row r="230" spans="1:27" x14ac:dyDescent="0.3">
      <c r="A230" s="109" t="s">
        <v>65</v>
      </c>
      <c r="B230" s="43">
        <v>56273.657365788902</v>
      </c>
      <c r="C230" s="43">
        <v>73730.97862961411</v>
      </c>
      <c r="D230" s="43">
        <v>50013.598531710377</v>
      </c>
      <c r="E230" s="43">
        <v>55227.692108418327</v>
      </c>
      <c r="F230" s="43">
        <v>64838.101982650696</v>
      </c>
      <c r="G230" s="43">
        <v>68172</v>
      </c>
      <c r="H230" s="43">
        <v>61228.777000000002</v>
      </c>
      <c r="I230" s="43">
        <v>51155</v>
      </c>
      <c r="J230" s="43">
        <v>51226</v>
      </c>
      <c r="K230" s="43">
        <v>58498</v>
      </c>
      <c r="L230" s="43">
        <v>57179</v>
      </c>
      <c r="M230" s="43">
        <v>68907</v>
      </c>
      <c r="N230" s="43">
        <v>57584</v>
      </c>
      <c r="O230" s="43">
        <v>58643</v>
      </c>
      <c r="P230" s="43">
        <v>49780.986729944329</v>
      </c>
      <c r="Q230" s="43">
        <v>56933</v>
      </c>
      <c r="R230" s="43">
        <v>71528</v>
      </c>
      <c r="S230" s="158">
        <v>76406.240000000005</v>
      </c>
      <c r="T230" s="43">
        <v>74986.100000000006</v>
      </c>
      <c r="U230" s="57"/>
      <c r="V230" s="57"/>
      <c r="W230" s="57"/>
      <c r="X230" s="57"/>
      <c r="Y230" s="57"/>
      <c r="Z230" s="57"/>
      <c r="AA230" s="57"/>
    </row>
    <row r="231" spans="1:27" x14ac:dyDescent="0.3">
      <c r="A231" s="31" t="s">
        <v>26</v>
      </c>
      <c r="B231" s="49">
        <f>SUM(B223:B230)</f>
        <v>175968.2201477192</v>
      </c>
      <c r="C231" s="49">
        <f t="shared" ref="C231:R231" si="8">SUM(C223:C230)</f>
        <v>256456.27024632841</v>
      </c>
      <c r="D231" s="49">
        <f t="shared" si="8"/>
        <v>84857.13814506073</v>
      </c>
      <c r="E231" s="49">
        <f t="shared" si="8"/>
        <v>108266.7343081354</v>
      </c>
      <c r="F231" s="49">
        <f t="shared" si="8"/>
        <v>261237.73153794388</v>
      </c>
      <c r="G231" s="49">
        <f t="shared" si="8"/>
        <v>854849</v>
      </c>
      <c r="H231" s="49">
        <f t="shared" si="8"/>
        <v>106812.808</v>
      </c>
      <c r="I231" s="49">
        <f t="shared" si="8"/>
        <v>102753</v>
      </c>
      <c r="J231" s="49">
        <f t="shared" si="8"/>
        <v>170206</v>
      </c>
      <c r="K231" s="49">
        <f t="shared" si="8"/>
        <v>103419</v>
      </c>
      <c r="L231" s="49">
        <f t="shared" si="8"/>
        <v>100231</v>
      </c>
      <c r="M231" s="49">
        <f t="shared" si="8"/>
        <v>105749</v>
      </c>
      <c r="N231" s="49">
        <f t="shared" si="8"/>
        <v>76798</v>
      </c>
      <c r="O231" s="49">
        <f t="shared" si="8"/>
        <v>105882</v>
      </c>
      <c r="P231" s="49">
        <f t="shared" si="8"/>
        <v>86690.457559871953</v>
      </c>
      <c r="Q231" s="49">
        <f t="shared" si="8"/>
        <v>109564</v>
      </c>
      <c r="R231" s="49">
        <f t="shared" si="8"/>
        <v>122984</v>
      </c>
      <c r="S231" s="159">
        <v>200271.3</v>
      </c>
      <c r="T231" s="49">
        <v>174056.2</v>
      </c>
      <c r="U231" s="72"/>
      <c r="V231" s="72"/>
      <c r="W231" s="72"/>
      <c r="X231" s="72"/>
      <c r="Y231" s="72"/>
      <c r="Z231" s="72"/>
      <c r="AA231" s="72"/>
    </row>
    <row r="232" spans="1:27" x14ac:dyDescent="0.3">
      <c r="A232" s="27" t="s">
        <v>27</v>
      </c>
      <c r="B232" s="43">
        <v>0</v>
      </c>
      <c r="C232" s="43">
        <v>0</v>
      </c>
      <c r="D232" s="43">
        <v>0</v>
      </c>
      <c r="E232" s="43">
        <v>0</v>
      </c>
      <c r="F232" s="43">
        <v>0</v>
      </c>
      <c r="G232" s="43">
        <v>0</v>
      </c>
      <c r="H232" s="43">
        <v>0</v>
      </c>
      <c r="I232" s="43">
        <v>0</v>
      </c>
      <c r="J232" s="43">
        <v>0</v>
      </c>
      <c r="K232" s="43">
        <v>0</v>
      </c>
      <c r="L232" s="43">
        <v>0</v>
      </c>
      <c r="M232" s="43">
        <v>0</v>
      </c>
      <c r="N232" s="43">
        <v>0</v>
      </c>
      <c r="O232" s="43">
        <v>0</v>
      </c>
      <c r="P232" s="43">
        <v>0</v>
      </c>
      <c r="Q232" s="43">
        <v>0</v>
      </c>
      <c r="R232" s="43">
        <v>0</v>
      </c>
      <c r="S232" s="158">
        <v>2735.1370000000002</v>
      </c>
      <c r="T232" s="43">
        <v>2387.6370000000002</v>
      </c>
      <c r="U232" s="57"/>
      <c r="V232" s="57"/>
      <c r="W232" s="57"/>
      <c r="X232" s="57"/>
      <c r="Y232" s="57"/>
      <c r="Z232" s="57"/>
      <c r="AA232" s="57"/>
    </row>
    <row r="233" spans="1:27" x14ac:dyDescent="0.3">
      <c r="A233" s="29" t="s">
        <v>28</v>
      </c>
      <c r="B233" s="45">
        <v>0</v>
      </c>
      <c r="C233" s="45">
        <v>0</v>
      </c>
      <c r="D233" s="45">
        <v>0</v>
      </c>
      <c r="E233" s="45">
        <v>0</v>
      </c>
      <c r="F233" s="45">
        <v>0</v>
      </c>
      <c r="G233" s="45">
        <v>0</v>
      </c>
      <c r="H233" s="45">
        <v>0</v>
      </c>
      <c r="I233" s="45">
        <v>0</v>
      </c>
      <c r="J233" s="45">
        <v>0</v>
      </c>
      <c r="K233" s="45">
        <v>0</v>
      </c>
      <c r="L233" s="45">
        <v>0</v>
      </c>
      <c r="M233" s="45">
        <v>0</v>
      </c>
      <c r="N233" s="45">
        <v>0</v>
      </c>
      <c r="O233" s="45">
        <v>0</v>
      </c>
      <c r="P233" s="45">
        <v>0</v>
      </c>
      <c r="Q233" s="45">
        <v>0</v>
      </c>
      <c r="R233" s="45">
        <v>0</v>
      </c>
      <c r="S233" s="156">
        <v>269953.3</v>
      </c>
      <c r="T233" s="45">
        <v>277538.09999999998</v>
      </c>
      <c r="U233" s="57"/>
      <c r="V233" s="57"/>
      <c r="W233" s="57"/>
      <c r="X233" s="57"/>
      <c r="Y233" s="57"/>
      <c r="Z233" s="57"/>
      <c r="AA233" s="57"/>
    </row>
    <row r="234" spans="1:27" x14ac:dyDescent="0.3">
      <c r="A234" s="27" t="s">
        <v>29</v>
      </c>
      <c r="B234" s="43">
        <v>0</v>
      </c>
      <c r="C234" s="43">
        <v>0</v>
      </c>
      <c r="D234" s="43">
        <v>0</v>
      </c>
      <c r="E234" s="43">
        <v>0</v>
      </c>
      <c r="F234" s="43">
        <v>0</v>
      </c>
      <c r="G234" s="43">
        <v>0</v>
      </c>
      <c r="H234" s="43">
        <v>0</v>
      </c>
      <c r="I234" s="43">
        <v>0</v>
      </c>
      <c r="J234" s="43">
        <v>0</v>
      </c>
      <c r="K234" s="43">
        <v>0</v>
      </c>
      <c r="L234" s="43">
        <v>0</v>
      </c>
      <c r="M234" s="43">
        <v>0</v>
      </c>
      <c r="N234" s="43">
        <v>0</v>
      </c>
      <c r="O234" s="43">
        <v>0</v>
      </c>
      <c r="P234" s="43">
        <v>0</v>
      </c>
      <c r="Q234" s="43">
        <v>0</v>
      </c>
      <c r="R234" s="43">
        <v>0</v>
      </c>
      <c r="S234" s="158">
        <v>262122.7</v>
      </c>
      <c r="T234" s="43">
        <v>276540.59999999998</v>
      </c>
      <c r="U234" s="57"/>
      <c r="V234" s="57"/>
      <c r="W234" s="57"/>
      <c r="X234" s="57"/>
      <c r="Y234" s="57"/>
      <c r="Z234" s="57"/>
      <c r="AA234" s="57"/>
    </row>
    <row r="235" spans="1:27" x14ac:dyDescent="0.3">
      <c r="A235" s="29" t="s">
        <v>30</v>
      </c>
      <c r="B235" s="45">
        <v>0</v>
      </c>
      <c r="C235" s="45">
        <v>0</v>
      </c>
      <c r="D235" s="45">
        <v>0</v>
      </c>
      <c r="E235" s="45">
        <v>0</v>
      </c>
      <c r="F235" s="45">
        <v>0</v>
      </c>
      <c r="G235" s="45">
        <v>0</v>
      </c>
      <c r="H235" s="45">
        <v>0</v>
      </c>
      <c r="I235" s="45">
        <v>0</v>
      </c>
      <c r="J235" s="45">
        <v>0</v>
      </c>
      <c r="K235" s="45">
        <v>0</v>
      </c>
      <c r="L235" s="45">
        <v>0</v>
      </c>
      <c r="M235" s="45">
        <v>0</v>
      </c>
      <c r="N235" s="45">
        <v>0</v>
      </c>
      <c r="O235" s="45">
        <v>0</v>
      </c>
      <c r="P235" s="45">
        <v>0</v>
      </c>
      <c r="Q235" s="45">
        <v>0</v>
      </c>
      <c r="R235" s="45">
        <v>0</v>
      </c>
      <c r="S235" s="156">
        <v>214013.3</v>
      </c>
      <c r="T235" s="45">
        <v>224418.7</v>
      </c>
      <c r="U235" s="57"/>
      <c r="V235" s="57"/>
      <c r="W235" s="57"/>
      <c r="X235" s="57"/>
      <c r="Y235" s="57"/>
      <c r="Z235" s="57"/>
      <c r="AA235" s="57"/>
    </row>
    <row r="236" spans="1:27" x14ac:dyDescent="0.3">
      <c r="A236" s="30" t="s">
        <v>31</v>
      </c>
      <c r="B236" s="48">
        <v>912460.15186599095</v>
      </c>
      <c r="C236" s="48">
        <v>1077139.6557957032</v>
      </c>
      <c r="D236" s="48">
        <v>1309992.4658614181</v>
      </c>
      <c r="E236" s="48">
        <v>1580067.7794660137</v>
      </c>
      <c r="F236" s="48">
        <v>1447372.7998276765</v>
      </c>
      <c r="G236" s="48">
        <v>1533966</v>
      </c>
      <c r="H236" s="48">
        <v>1516927.233</v>
      </c>
      <c r="I236" s="48">
        <v>1485975</v>
      </c>
      <c r="J236" s="48">
        <v>1185090</v>
      </c>
      <c r="K236" s="48">
        <v>1024625</v>
      </c>
      <c r="L236" s="48">
        <v>1077062</v>
      </c>
      <c r="M236" s="48">
        <v>983401</v>
      </c>
      <c r="N236" s="48">
        <v>861595</v>
      </c>
      <c r="O236" s="48">
        <v>769249</v>
      </c>
      <c r="P236" s="48">
        <v>536569.88489604357</v>
      </c>
      <c r="Q236" s="48">
        <v>487234</v>
      </c>
      <c r="R236" s="48">
        <v>628462</v>
      </c>
      <c r="S236" s="157">
        <v>748824.4</v>
      </c>
      <c r="T236" s="48">
        <v>780885.1</v>
      </c>
      <c r="U236" s="72"/>
      <c r="V236" s="72"/>
      <c r="W236" s="72"/>
      <c r="X236" s="72"/>
      <c r="Y236" s="72"/>
      <c r="Z236" s="72"/>
      <c r="AA236" s="72"/>
    </row>
    <row r="237" spans="1:27" x14ac:dyDescent="0.3">
      <c r="A237" s="29" t="s">
        <v>32</v>
      </c>
      <c r="B237" s="45">
        <v>0</v>
      </c>
      <c r="C237" s="45">
        <v>0</v>
      </c>
      <c r="D237" s="45">
        <v>56</v>
      </c>
      <c r="E237" s="45">
        <v>0</v>
      </c>
      <c r="F237" s="45">
        <v>0</v>
      </c>
      <c r="G237" s="45">
        <v>0</v>
      </c>
      <c r="H237" s="45">
        <v>219.053</v>
      </c>
      <c r="I237" s="45">
        <v>232</v>
      </c>
      <c r="J237" s="45">
        <v>317</v>
      </c>
      <c r="K237" s="45">
        <v>0</v>
      </c>
      <c r="L237" s="45">
        <v>165</v>
      </c>
      <c r="M237" s="45">
        <v>0</v>
      </c>
      <c r="N237" s="45">
        <v>190</v>
      </c>
      <c r="O237" s="45">
        <v>87</v>
      </c>
      <c r="P237" s="45">
        <v>565</v>
      </c>
      <c r="Q237" s="45">
        <v>1651</v>
      </c>
      <c r="R237" s="45">
        <v>1109</v>
      </c>
      <c r="S237" s="156">
        <v>394.36099999999999</v>
      </c>
      <c r="T237" s="45">
        <v>432.54300000000001</v>
      </c>
      <c r="U237" s="57"/>
      <c r="V237" s="57"/>
      <c r="W237" s="57"/>
      <c r="X237" s="57"/>
      <c r="Y237" s="57"/>
      <c r="Z237" s="57"/>
      <c r="AA237" s="57"/>
    </row>
    <row r="238" spans="1:27" x14ac:dyDescent="0.3">
      <c r="A238" s="27" t="s">
        <v>33</v>
      </c>
      <c r="B238" s="43">
        <v>3614.0945895984942</v>
      </c>
      <c r="C238" s="43">
        <v>3815.5451389857044</v>
      </c>
      <c r="D238" s="43">
        <v>4036.715625414362</v>
      </c>
      <c r="E238" s="43">
        <v>4195.686965485831</v>
      </c>
      <c r="F238" s="43">
        <v>4421.8559974081045</v>
      </c>
      <c r="G238" s="43">
        <v>3061</v>
      </c>
      <c r="H238" s="43">
        <v>3202.7860000000001</v>
      </c>
      <c r="I238" s="43">
        <v>3266</v>
      </c>
      <c r="J238" s="43">
        <v>2654</v>
      </c>
      <c r="K238" s="43">
        <v>2645</v>
      </c>
      <c r="L238" s="43">
        <v>2529</v>
      </c>
      <c r="M238" s="43">
        <v>2490</v>
      </c>
      <c r="N238" s="43">
        <v>3351</v>
      </c>
      <c r="O238" s="43">
        <v>3415</v>
      </c>
      <c r="P238" s="43">
        <v>4193.1892166836215</v>
      </c>
      <c r="Q238" s="43">
        <v>4275</v>
      </c>
      <c r="R238" s="43">
        <v>4700</v>
      </c>
      <c r="S238" s="158">
        <v>6374.8379999999997</v>
      </c>
      <c r="T238" s="43">
        <v>7564.9279999999999</v>
      </c>
      <c r="U238" s="57"/>
      <c r="V238" s="57"/>
      <c r="W238" s="57"/>
      <c r="X238" s="57"/>
      <c r="Y238" s="57"/>
      <c r="Z238" s="57"/>
      <c r="AA238" s="57"/>
    </row>
    <row r="239" spans="1:27" x14ac:dyDescent="0.3">
      <c r="A239" s="29" t="s">
        <v>34</v>
      </c>
      <c r="B239" s="45">
        <v>18871.066360014265</v>
      </c>
      <c r="C239" s="45">
        <v>19575.157765293003</v>
      </c>
      <c r="D239" s="45">
        <v>20100.998621067854</v>
      </c>
      <c r="E239" s="45">
        <v>23966.532905175362</v>
      </c>
      <c r="F239" s="45">
        <v>19845.245025821372</v>
      </c>
      <c r="G239" s="45">
        <v>18287</v>
      </c>
      <c r="H239" s="45">
        <v>14947.817999999999</v>
      </c>
      <c r="I239" s="45">
        <v>14583</v>
      </c>
      <c r="J239" s="45">
        <v>13558</v>
      </c>
      <c r="K239" s="45">
        <v>10596</v>
      </c>
      <c r="L239" s="45">
        <v>9706</v>
      </c>
      <c r="M239" s="45">
        <v>8897</v>
      </c>
      <c r="N239" s="45">
        <v>10137</v>
      </c>
      <c r="O239" s="45">
        <v>10044</v>
      </c>
      <c r="P239" s="45">
        <v>6208.5980939861975</v>
      </c>
      <c r="Q239" s="45">
        <v>6853</v>
      </c>
      <c r="R239" s="45">
        <v>5998</v>
      </c>
      <c r="S239" s="156">
        <v>8798.5660000000007</v>
      </c>
      <c r="T239" s="45">
        <v>8537.8019999999997</v>
      </c>
      <c r="U239" s="57"/>
      <c r="V239" s="57"/>
      <c r="W239" s="57"/>
      <c r="X239" s="57"/>
      <c r="Y239" s="57"/>
      <c r="Z239" s="57"/>
      <c r="AA239" s="57"/>
    </row>
    <row r="240" spans="1:27" x14ac:dyDescent="0.3">
      <c r="A240" s="27" t="s">
        <v>35</v>
      </c>
      <c r="B240" s="43">
        <v>199448.01575150099</v>
      </c>
      <c r="C240" s="43">
        <v>251152.94500259706</v>
      </c>
      <c r="D240" s="43">
        <v>299480.80544033705</v>
      </c>
      <c r="E240" s="43">
        <v>335720.21712135588</v>
      </c>
      <c r="F240" s="43">
        <v>330251.42082316155</v>
      </c>
      <c r="G240" s="43">
        <v>318620</v>
      </c>
      <c r="H240" s="43">
        <v>334872.04599999997</v>
      </c>
      <c r="I240" s="43">
        <v>361318</v>
      </c>
      <c r="J240" s="43">
        <v>370771</v>
      </c>
      <c r="K240" s="43">
        <v>511621</v>
      </c>
      <c r="L240" s="43">
        <v>543848</v>
      </c>
      <c r="M240" s="43">
        <v>563996</v>
      </c>
      <c r="N240" s="43">
        <v>665501</v>
      </c>
      <c r="O240" s="43">
        <v>485691</v>
      </c>
      <c r="P240" s="43">
        <v>470447.74014513119</v>
      </c>
      <c r="Q240" s="43">
        <v>445693</v>
      </c>
      <c r="R240" s="43">
        <v>626196</v>
      </c>
      <c r="S240" s="158">
        <v>517174.2</v>
      </c>
      <c r="T240" s="43">
        <v>520921.7</v>
      </c>
      <c r="U240" s="57"/>
      <c r="V240" s="57"/>
      <c r="W240" s="57"/>
      <c r="X240" s="57"/>
      <c r="Y240" s="57"/>
      <c r="Z240" s="57"/>
      <c r="AA240" s="57"/>
    </row>
    <row r="241" spans="1:27" ht="16.5" thickBot="1" x14ac:dyDescent="0.35">
      <c r="A241" s="40" t="s">
        <v>36</v>
      </c>
      <c r="B241" s="50">
        <v>1669021.1442494327</v>
      </c>
      <c r="C241" s="50">
        <v>2017878.6098187696</v>
      </c>
      <c r="D241" s="50">
        <v>2106102.6445270274</v>
      </c>
      <c r="E241" s="50">
        <v>2494135.7387690288</v>
      </c>
      <c r="F241" s="50">
        <v>2461763.4468754986</v>
      </c>
      <c r="G241" s="50">
        <v>3152973</v>
      </c>
      <c r="H241" s="50">
        <v>2378602.483</v>
      </c>
      <c r="I241" s="50">
        <v>2336869</v>
      </c>
      <c r="J241" s="50">
        <v>2059899</v>
      </c>
      <c r="K241" s="50">
        <v>1954340</v>
      </c>
      <c r="L241" s="50">
        <v>2067332</v>
      </c>
      <c r="M241" s="50">
        <v>1961780</v>
      </c>
      <c r="N241" s="50">
        <v>1963240</v>
      </c>
      <c r="O241" s="50">
        <v>1648041</v>
      </c>
      <c r="P241" s="50">
        <v>1365506.7449392632</v>
      </c>
      <c r="Q241" s="50">
        <v>1340913</v>
      </c>
      <c r="R241" s="50">
        <v>1736642</v>
      </c>
      <c r="S241" s="160">
        <v>1824061</v>
      </c>
      <c r="T241" s="50">
        <v>1797662</v>
      </c>
      <c r="U241" s="72"/>
      <c r="V241" s="72"/>
      <c r="W241" s="72"/>
      <c r="X241" s="72"/>
      <c r="Y241" s="72"/>
      <c r="Z241" s="72"/>
      <c r="AA241" s="72"/>
    </row>
    <row r="242" spans="1:27" ht="16.5" thickTop="1" x14ac:dyDescent="0.3">
      <c r="B242" s="151"/>
      <c r="C242" s="151"/>
      <c r="D242" s="151"/>
      <c r="E242" s="151"/>
      <c r="F242" s="151"/>
      <c r="G242" s="151"/>
      <c r="H242" s="151"/>
      <c r="I242" s="151"/>
      <c r="J242" s="151"/>
      <c r="K242" s="151"/>
      <c r="L242" s="151"/>
      <c r="M242" s="151"/>
      <c r="N242" s="151"/>
      <c r="O242" s="151"/>
      <c r="P242" s="151"/>
      <c r="Q242" s="151"/>
      <c r="R242" s="151"/>
      <c r="S242" s="152" t="s">
        <v>44</v>
      </c>
      <c r="T242" s="152" t="s">
        <v>44</v>
      </c>
      <c r="U242" s="73"/>
      <c r="V242" s="73"/>
      <c r="W242" s="73"/>
      <c r="X242" s="73"/>
      <c r="Y242" s="73"/>
      <c r="Z242" s="73"/>
      <c r="AA242" s="73"/>
    </row>
    <row r="243" spans="1:27" ht="18" x14ac:dyDescent="0.3">
      <c r="A243" s="4" t="s">
        <v>13</v>
      </c>
      <c r="B243" s="92">
        <v>2006</v>
      </c>
      <c r="C243" s="92">
        <v>2007</v>
      </c>
      <c r="D243" s="92">
        <v>2008</v>
      </c>
      <c r="E243" s="92">
        <v>2009</v>
      </c>
      <c r="F243" s="92">
        <v>2010</v>
      </c>
      <c r="G243" s="92">
        <v>2011</v>
      </c>
      <c r="H243" s="92">
        <v>2012</v>
      </c>
      <c r="I243" s="92">
        <v>2013</v>
      </c>
      <c r="J243" s="92">
        <v>2014</v>
      </c>
      <c r="K243" s="92">
        <v>2015</v>
      </c>
      <c r="L243" s="92">
        <v>2016</v>
      </c>
      <c r="M243" s="92">
        <v>2017</v>
      </c>
      <c r="N243" s="92">
        <v>2018</v>
      </c>
      <c r="O243" s="92">
        <v>2019</v>
      </c>
      <c r="P243" s="92">
        <v>2020</v>
      </c>
      <c r="Q243" s="92">
        <v>2021</v>
      </c>
      <c r="R243" s="92">
        <v>2022</v>
      </c>
      <c r="S243" s="153">
        <v>2023</v>
      </c>
      <c r="T243" s="92">
        <v>2024</v>
      </c>
      <c r="U243" s="74"/>
      <c r="V243" s="74"/>
      <c r="W243" s="74"/>
      <c r="X243" s="74"/>
      <c r="Y243" s="74"/>
      <c r="Z243" s="74"/>
      <c r="AA243" s="74"/>
    </row>
    <row r="244" spans="1:27" x14ac:dyDescent="0.3">
      <c r="A244" s="32" t="s">
        <v>93</v>
      </c>
      <c r="B244" s="99"/>
      <c r="C244" s="99"/>
      <c r="D244" s="99"/>
      <c r="E244" s="99"/>
      <c r="F244" s="99"/>
      <c r="G244" s="99"/>
      <c r="H244" s="99"/>
      <c r="I244" s="99"/>
      <c r="J244" s="99"/>
      <c r="K244" s="99"/>
      <c r="L244" s="99"/>
      <c r="M244" s="99"/>
      <c r="N244" s="99"/>
      <c r="O244" s="99"/>
      <c r="P244" s="99"/>
      <c r="Q244" s="99"/>
      <c r="R244" s="99"/>
      <c r="S244" s="154" t="s">
        <v>44</v>
      </c>
      <c r="T244" s="28" t="s">
        <v>44</v>
      </c>
      <c r="U244" s="76"/>
      <c r="V244" s="76"/>
      <c r="W244" s="76"/>
      <c r="X244" s="76"/>
      <c r="Y244" s="76"/>
      <c r="Z244" s="76"/>
      <c r="AA244" s="76"/>
    </row>
    <row r="245" spans="1:27" x14ac:dyDescent="0.3">
      <c r="A245" s="33" t="s">
        <v>0</v>
      </c>
      <c r="B245" s="47">
        <v>311408.70547112648</v>
      </c>
      <c r="C245" s="47">
        <v>155688.92242660432</v>
      </c>
      <c r="D245" s="47">
        <v>169785.39146553245</v>
      </c>
      <c r="E245" s="47">
        <v>173493.4106526055</v>
      </c>
      <c r="F245" s="47">
        <v>144087.85091321508</v>
      </c>
      <c r="G245" s="47">
        <v>220867</v>
      </c>
      <c r="H245" s="47">
        <v>123468.38</v>
      </c>
      <c r="I245" s="47">
        <v>122954</v>
      </c>
      <c r="J245" s="47">
        <v>146117</v>
      </c>
      <c r="K245" s="47">
        <v>101229</v>
      </c>
      <c r="L245" s="47">
        <v>99649</v>
      </c>
      <c r="M245" s="47">
        <v>96154</v>
      </c>
      <c r="N245" s="47">
        <v>113230</v>
      </c>
      <c r="O245" s="47">
        <v>72319</v>
      </c>
      <c r="P245" s="47">
        <v>45631.583558602601</v>
      </c>
      <c r="Q245" s="47">
        <v>40961</v>
      </c>
      <c r="R245" s="47">
        <v>46896</v>
      </c>
      <c r="S245" s="155">
        <v>36606.1</v>
      </c>
      <c r="T245" s="47">
        <v>40946.239999999998</v>
      </c>
      <c r="U245" s="57"/>
      <c r="V245" s="57"/>
      <c r="W245" s="57"/>
      <c r="X245" s="57"/>
      <c r="Y245" s="57"/>
      <c r="Z245" s="57"/>
      <c r="AA245" s="57"/>
    </row>
    <row r="246" spans="1:27" x14ac:dyDescent="0.3">
      <c r="A246" s="29" t="s">
        <v>1</v>
      </c>
      <c r="B246" s="45">
        <v>664862.23163253837</v>
      </c>
      <c r="C246" s="45">
        <v>729415.13065289799</v>
      </c>
      <c r="D246" s="45">
        <v>753980.56693592644</v>
      </c>
      <c r="E246" s="45">
        <v>779903.25289961416</v>
      </c>
      <c r="F246" s="45">
        <v>627559.41153152357</v>
      </c>
      <c r="G246" s="45">
        <v>639442</v>
      </c>
      <c r="H246" s="45">
        <v>664111.90999999992</v>
      </c>
      <c r="I246" s="45">
        <v>719487</v>
      </c>
      <c r="J246" s="45">
        <v>703953</v>
      </c>
      <c r="K246" s="45">
        <v>1916145</v>
      </c>
      <c r="L246" s="45">
        <v>848862</v>
      </c>
      <c r="M246" s="45">
        <v>603406</v>
      </c>
      <c r="N246" s="45">
        <v>606141</v>
      </c>
      <c r="O246" s="45">
        <v>744531</v>
      </c>
      <c r="P246" s="45">
        <v>784389.73649782047</v>
      </c>
      <c r="Q246" s="45">
        <v>1021998</v>
      </c>
      <c r="R246" s="45">
        <v>991851</v>
      </c>
      <c r="S246" s="156">
        <v>878007.4</v>
      </c>
      <c r="T246" s="45">
        <v>804383.4</v>
      </c>
      <c r="U246" s="57"/>
      <c r="V246" s="57"/>
      <c r="W246" s="57"/>
      <c r="X246" s="57"/>
      <c r="Y246" s="57"/>
      <c r="Z246" s="57"/>
      <c r="AA246" s="57"/>
    </row>
    <row r="247" spans="1:27" x14ac:dyDescent="0.3">
      <c r="A247" s="30" t="s">
        <v>2</v>
      </c>
      <c r="B247" s="48">
        <v>977838.46210366499</v>
      </c>
      <c r="C247" s="48">
        <v>886280.32407950214</v>
      </c>
      <c r="D247" s="48">
        <v>925615.44340145914</v>
      </c>
      <c r="E247" s="48">
        <v>953089.18312362581</v>
      </c>
      <c r="F247" s="48">
        <v>771647.26244473876</v>
      </c>
      <c r="G247" s="48">
        <v>860309</v>
      </c>
      <c r="H247" s="48">
        <v>787580.29</v>
      </c>
      <c r="I247" s="48">
        <v>842441</v>
      </c>
      <c r="J247" s="48">
        <v>850070</v>
      </c>
      <c r="K247" s="48">
        <v>2017374</v>
      </c>
      <c r="L247" s="48">
        <v>948511</v>
      </c>
      <c r="M247" s="48">
        <v>699560</v>
      </c>
      <c r="N247" s="48">
        <v>719371</v>
      </c>
      <c r="O247" s="48">
        <v>816850</v>
      </c>
      <c r="P247" s="48">
        <v>831532.34451718268</v>
      </c>
      <c r="Q247" s="48">
        <v>1062959</v>
      </c>
      <c r="R247" s="48">
        <v>1038747</v>
      </c>
      <c r="S247" s="157">
        <v>914613.5</v>
      </c>
      <c r="T247" s="48">
        <v>845329.6</v>
      </c>
      <c r="U247" s="72"/>
      <c r="V247" s="72"/>
      <c r="W247" s="72"/>
      <c r="X247" s="72"/>
      <c r="Y247" s="72"/>
      <c r="Z247" s="72"/>
      <c r="AA247" s="72"/>
    </row>
    <row r="248" spans="1:27" x14ac:dyDescent="0.3">
      <c r="A248" s="29" t="s">
        <v>19</v>
      </c>
      <c r="B248" s="45">
        <v>810.66359695140818</v>
      </c>
      <c r="C248" s="45">
        <v>1962.8533416870998</v>
      </c>
      <c r="D248" s="45">
        <v>766.47655105467391</v>
      </c>
      <c r="E248" s="45">
        <v>724.99295216826795</v>
      </c>
      <c r="F248" s="45">
        <v>443.64981243499511</v>
      </c>
      <c r="G248" s="45">
        <v>5358</v>
      </c>
      <c r="H248" s="45">
        <v>514</v>
      </c>
      <c r="I248" s="45">
        <v>7820</v>
      </c>
      <c r="J248" s="45">
        <v>1283</v>
      </c>
      <c r="K248" s="45">
        <v>2424</v>
      </c>
      <c r="L248" s="45">
        <v>263</v>
      </c>
      <c r="M248" s="45">
        <v>874</v>
      </c>
      <c r="N248" s="45">
        <v>334</v>
      </c>
      <c r="O248" s="45">
        <v>631</v>
      </c>
      <c r="P248" s="45">
        <v>177.48132780082989</v>
      </c>
      <c r="Q248" s="45">
        <v>8457</v>
      </c>
      <c r="R248" s="45">
        <v>269</v>
      </c>
      <c r="S248" s="156">
        <v>3187.654</v>
      </c>
      <c r="T248" s="45">
        <v>3417.9639999999999</v>
      </c>
      <c r="U248" s="57"/>
      <c r="V248" s="57"/>
      <c r="W248" s="57"/>
      <c r="X248" s="57"/>
      <c r="Y248" s="57"/>
      <c r="Z248" s="57"/>
      <c r="AA248" s="57"/>
    </row>
    <row r="249" spans="1:27" x14ac:dyDescent="0.3">
      <c r="A249" s="27" t="s">
        <v>20</v>
      </c>
      <c r="B249" s="43">
        <v>134030.12210380656</v>
      </c>
      <c r="C249" s="43">
        <v>250760.72533776448</v>
      </c>
      <c r="D249" s="43">
        <v>40126.708426706275</v>
      </c>
      <c r="E249" s="43">
        <v>68004.29796160628</v>
      </c>
      <c r="F249" s="43">
        <v>245984.42488052274</v>
      </c>
      <c r="G249" s="43">
        <v>1553773</v>
      </c>
      <c r="H249" s="43">
        <v>41047.07</v>
      </c>
      <c r="I249" s="43">
        <v>18425</v>
      </c>
      <c r="J249" s="43">
        <v>193834</v>
      </c>
      <c r="K249" s="43">
        <v>51318</v>
      </c>
      <c r="L249" s="43">
        <v>33719</v>
      </c>
      <c r="M249" s="43">
        <v>34953</v>
      </c>
      <c r="N249" s="43">
        <v>18366</v>
      </c>
      <c r="O249" s="43">
        <v>43170</v>
      </c>
      <c r="P249" s="43">
        <v>22303.452767685401</v>
      </c>
      <c r="Q249" s="43">
        <v>50801</v>
      </c>
      <c r="R249" s="43">
        <v>47281</v>
      </c>
      <c r="S249" s="158">
        <v>127559.9</v>
      </c>
      <c r="T249" s="43">
        <v>81390.509999999995</v>
      </c>
      <c r="U249" s="57"/>
      <c r="V249" s="57"/>
      <c r="W249" s="57"/>
      <c r="X249" s="57"/>
      <c r="Y249" s="57"/>
      <c r="Z249" s="57"/>
      <c r="AA249" s="57"/>
    </row>
    <row r="250" spans="1:27" x14ac:dyDescent="0.3">
      <c r="A250" s="29" t="s">
        <v>21</v>
      </c>
      <c r="B250" s="45">
        <v>6396.5625026687094</v>
      </c>
      <c r="C250" s="45">
        <v>5625.4197754837123</v>
      </c>
      <c r="D250" s="45">
        <v>4108.174901689551</v>
      </c>
      <c r="E250" s="45">
        <v>6687.6100714720869</v>
      </c>
      <c r="F250" s="45">
        <v>8352.1233199999988</v>
      </c>
      <c r="G250" s="45">
        <v>11462</v>
      </c>
      <c r="H250" s="45">
        <v>15187.81</v>
      </c>
      <c r="I250" s="45">
        <v>15644</v>
      </c>
      <c r="J250" s="45">
        <v>9445</v>
      </c>
      <c r="K250" s="45">
        <v>8384</v>
      </c>
      <c r="L250" s="45">
        <v>11554</v>
      </c>
      <c r="M250" s="45">
        <v>9751</v>
      </c>
      <c r="N250" s="45">
        <v>6947</v>
      </c>
      <c r="O250" s="45">
        <v>6164</v>
      </c>
      <c r="P250" s="45">
        <v>7116.836920739428</v>
      </c>
      <c r="Q250" s="45">
        <v>10687</v>
      </c>
      <c r="R250" s="45">
        <v>23006</v>
      </c>
      <c r="S250" s="156">
        <v>42105.15</v>
      </c>
      <c r="T250" s="45">
        <v>43101.19</v>
      </c>
      <c r="U250" s="57"/>
      <c r="V250" s="57"/>
      <c r="W250" s="57"/>
      <c r="X250" s="57"/>
      <c r="Y250" s="57"/>
      <c r="Z250" s="57"/>
      <c r="AA250" s="57"/>
    </row>
    <row r="251" spans="1:27" x14ac:dyDescent="0.3">
      <c r="A251" s="27" t="s">
        <v>22</v>
      </c>
      <c r="B251" s="43">
        <v>0</v>
      </c>
      <c r="C251" s="43">
        <v>0</v>
      </c>
      <c r="D251" s="43">
        <v>0</v>
      </c>
      <c r="E251" s="43">
        <v>0</v>
      </c>
      <c r="F251" s="43">
        <v>0</v>
      </c>
      <c r="G251" s="43">
        <v>0</v>
      </c>
      <c r="H251" s="43">
        <v>0</v>
      </c>
      <c r="I251" s="43">
        <v>0</v>
      </c>
      <c r="J251" s="43">
        <v>0</v>
      </c>
      <c r="K251" s="43">
        <v>0</v>
      </c>
      <c r="L251" s="43">
        <v>0</v>
      </c>
      <c r="M251" s="43">
        <v>0</v>
      </c>
      <c r="N251" s="43">
        <v>0</v>
      </c>
      <c r="O251" s="43">
        <v>0</v>
      </c>
      <c r="P251" s="43">
        <v>0</v>
      </c>
      <c r="Q251" s="43">
        <v>0</v>
      </c>
      <c r="R251" s="43">
        <v>0</v>
      </c>
      <c r="S251" s="158">
        <v>14.2</v>
      </c>
      <c r="T251" s="43">
        <v>1007.183</v>
      </c>
      <c r="U251" s="57"/>
      <c r="V251" s="57"/>
      <c r="W251" s="57"/>
      <c r="X251" s="57"/>
      <c r="Y251" s="57"/>
      <c r="Z251" s="57"/>
      <c r="AA251" s="57"/>
    </row>
    <row r="252" spans="1:27" x14ac:dyDescent="0.3">
      <c r="A252" s="29" t="s">
        <v>23</v>
      </c>
      <c r="B252" s="45">
        <v>0</v>
      </c>
      <c r="C252" s="45">
        <v>0</v>
      </c>
      <c r="D252" s="45">
        <v>0</v>
      </c>
      <c r="E252" s="45">
        <v>0</v>
      </c>
      <c r="F252" s="45">
        <v>0</v>
      </c>
      <c r="G252" s="45">
        <v>0</v>
      </c>
      <c r="H252" s="45">
        <v>0</v>
      </c>
      <c r="I252" s="45">
        <v>0</v>
      </c>
      <c r="J252" s="45">
        <v>0</v>
      </c>
      <c r="K252" s="45">
        <v>0</v>
      </c>
      <c r="L252" s="45">
        <v>0</v>
      </c>
      <c r="M252" s="45">
        <v>0</v>
      </c>
      <c r="N252" s="45">
        <v>0</v>
      </c>
      <c r="O252" s="45">
        <v>0</v>
      </c>
      <c r="P252" s="45">
        <v>0</v>
      </c>
      <c r="Q252" s="45">
        <v>0</v>
      </c>
      <c r="R252" s="45">
        <v>0</v>
      </c>
      <c r="S252" s="156">
        <v>69.127139999999997</v>
      </c>
      <c r="T252" s="45">
        <v>283.34519999999998</v>
      </c>
      <c r="U252" s="57"/>
      <c r="V252" s="57"/>
      <c r="W252" s="57"/>
      <c r="X252" s="57"/>
      <c r="Y252" s="57"/>
      <c r="Z252" s="57"/>
      <c r="AA252" s="57"/>
    </row>
    <row r="253" spans="1:27" x14ac:dyDescent="0.3">
      <c r="A253" s="27" t="s">
        <v>24</v>
      </c>
      <c r="B253" s="43">
        <v>0</v>
      </c>
      <c r="C253" s="43">
        <v>0</v>
      </c>
      <c r="D253" s="43">
        <v>0</v>
      </c>
      <c r="E253" s="43">
        <v>0</v>
      </c>
      <c r="F253" s="43">
        <v>0</v>
      </c>
      <c r="G253" s="43">
        <v>0</v>
      </c>
      <c r="H253" s="43">
        <v>0</v>
      </c>
      <c r="I253" s="43">
        <v>0</v>
      </c>
      <c r="J253" s="43">
        <v>0</v>
      </c>
      <c r="K253" s="43">
        <v>0</v>
      </c>
      <c r="L253" s="43">
        <v>0</v>
      </c>
      <c r="M253" s="43">
        <v>0</v>
      </c>
      <c r="N253" s="43">
        <v>0</v>
      </c>
      <c r="O253" s="43">
        <v>0</v>
      </c>
      <c r="P253" s="43">
        <v>0</v>
      </c>
      <c r="Q253" s="43">
        <v>0</v>
      </c>
      <c r="R253" s="43">
        <v>0</v>
      </c>
      <c r="S253" s="158">
        <v>29133.55</v>
      </c>
      <c r="T253" s="43">
        <v>14772.61</v>
      </c>
      <c r="U253" s="57"/>
      <c r="V253" s="57"/>
      <c r="W253" s="57"/>
      <c r="X253" s="57"/>
      <c r="Y253" s="57"/>
      <c r="Z253" s="57"/>
      <c r="AA253" s="57"/>
    </row>
    <row r="254" spans="1:27" x14ac:dyDescent="0.3">
      <c r="A254" s="29" t="s">
        <v>25</v>
      </c>
      <c r="B254" s="45">
        <v>11706.82859044987</v>
      </c>
      <c r="C254" s="45">
        <v>6566.2682983819777</v>
      </c>
      <c r="D254" s="45">
        <v>4150.6154290813647</v>
      </c>
      <c r="E254" s="45">
        <v>8013.2437669044866</v>
      </c>
      <c r="F254" s="45">
        <v>13975.998937166041</v>
      </c>
      <c r="G254" s="45">
        <v>12046</v>
      </c>
      <c r="H254" s="45">
        <v>1825.6860000000001</v>
      </c>
      <c r="I254" s="45">
        <v>60270</v>
      </c>
      <c r="J254" s="45">
        <v>1262</v>
      </c>
      <c r="K254" s="45">
        <v>16898</v>
      </c>
      <c r="L254" s="45">
        <v>11254</v>
      </c>
      <c r="M254" s="45">
        <v>8904</v>
      </c>
      <c r="N254" s="45">
        <v>7080</v>
      </c>
      <c r="O254" s="45">
        <v>16809</v>
      </c>
      <c r="P254" s="45">
        <v>14975.336177338329</v>
      </c>
      <c r="Q254" s="45">
        <v>14927</v>
      </c>
      <c r="R254" s="45">
        <v>29992</v>
      </c>
      <c r="S254" s="156">
        <v>62432.33</v>
      </c>
      <c r="T254" s="45">
        <v>4477.6819999999998</v>
      </c>
      <c r="U254" s="57"/>
      <c r="V254" s="57"/>
      <c r="W254" s="57"/>
      <c r="X254" s="57"/>
      <c r="Y254" s="57"/>
      <c r="Z254" s="57"/>
      <c r="AA254" s="57"/>
    </row>
    <row r="255" spans="1:27" x14ac:dyDescent="0.3">
      <c r="A255" s="109" t="s">
        <v>65</v>
      </c>
      <c r="B255" s="43">
        <v>78932.427595517438</v>
      </c>
      <c r="C255" s="43">
        <v>95911.9239774507</v>
      </c>
      <c r="D255" s="43">
        <v>77521.957460572972</v>
      </c>
      <c r="E255" s="43">
        <v>92530.606881199958</v>
      </c>
      <c r="F255" s="43">
        <v>104908.02704398084</v>
      </c>
      <c r="G255" s="43">
        <v>106335</v>
      </c>
      <c r="H255" s="43">
        <v>94068.847999999998</v>
      </c>
      <c r="I255" s="43">
        <v>95453</v>
      </c>
      <c r="J255" s="43">
        <v>120504</v>
      </c>
      <c r="K255" s="43">
        <v>116508</v>
      </c>
      <c r="L255" s="43">
        <v>130944</v>
      </c>
      <c r="M255" s="43">
        <v>139559</v>
      </c>
      <c r="N255" s="43">
        <v>89655</v>
      </c>
      <c r="O255" s="43">
        <v>161329</v>
      </c>
      <c r="P255" s="43">
        <v>158704.70837942886</v>
      </c>
      <c r="Q255" s="43">
        <v>157010</v>
      </c>
      <c r="R255" s="43">
        <v>158089</v>
      </c>
      <c r="S255" s="158">
        <v>168574.4</v>
      </c>
      <c r="T255" s="43">
        <v>180963.3</v>
      </c>
      <c r="U255" s="57"/>
      <c r="V255" s="57"/>
      <c r="W255" s="57"/>
      <c r="X255" s="57"/>
      <c r="Y255" s="57"/>
      <c r="Z255" s="57"/>
      <c r="AA255" s="57"/>
    </row>
    <row r="256" spans="1:27" x14ac:dyDescent="0.3">
      <c r="A256" s="31" t="s">
        <v>26</v>
      </c>
      <c r="B256" s="49">
        <f>SUM(B248:B255)</f>
        <v>231876.60438939399</v>
      </c>
      <c r="C256" s="49">
        <f t="shared" ref="C256:R256" si="9">SUM(C248:C255)</f>
        <v>360827.19073076796</v>
      </c>
      <c r="D256" s="49">
        <f t="shared" si="9"/>
        <v>126673.93276910484</v>
      </c>
      <c r="E256" s="49">
        <f t="shared" si="9"/>
        <v>175960.75163335109</v>
      </c>
      <c r="F256" s="49">
        <f t="shared" si="9"/>
        <v>373664.22399410466</v>
      </c>
      <c r="G256" s="49">
        <f t="shared" si="9"/>
        <v>1688974</v>
      </c>
      <c r="H256" s="49">
        <f t="shared" si="9"/>
        <v>152643.41399999999</v>
      </c>
      <c r="I256" s="49">
        <f t="shared" si="9"/>
        <v>197612</v>
      </c>
      <c r="J256" s="49">
        <f t="shared" si="9"/>
        <v>326328</v>
      </c>
      <c r="K256" s="49">
        <f t="shared" si="9"/>
        <v>195532</v>
      </c>
      <c r="L256" s="49">
        <f t="shared" si="9"/>
        <v>187734</v>
      </c>
      <c r="M256" s="49">
        <f t="shared" si="9"/>
        <v>194041</v>
      </c>
      <c r="N256" s="49">
        <f t="shared" si="9"/>
        <v>122382</v>
      </c>
      <c r="O256" s="49">
        <f t="shared" si="9"/>
        <v>228103</v>
      </c>
      <c r="P256" s="49">
        <f t="shared" si="9"/>
        <v>203277.81557299284</v>
      </c>
      <c r="Q256" s="49">
        <f t="shared" si="9"/>
        <v>241882</v>
      </c>
      <c r="R256" s="49">
        <f t="shared" si="9"/>
        <v>258637</v>
      </c>
      <c r="S256" s="159">
        <v>433076.3</v>
      </c>
      <c r="T256" s="49">
        <v>329413.8</v>
      </c>
      <c r="U256" s="72"/>
      <c r="V256" s="72"/>
      <c r="W256" s="72"/>
      <c r="X256" s="72"/>
      <c r="Y256" s="72"/>
      <c r="Z256" s="72"/>
      <c r="AA256" s="72"/>
    </row>
    <row r="257" spans="1:27" x14ac:dyDescent="0.3">
      <c r="A257" s="27" t="s">
        <v>27</v>
      </c>
      <c r="B257" s="43">
        <v>0</v>
      </c>
      <c r="C257" s="43">
        <v>0</v>
      </c>
      <c r="D257" s="43">
        <v>0</v>
      </c>
      <c r="E257" s="43">
        <v>0</v>
      </c>
      <c r="F257" s="43">
        <v>0</v>
      </c>
      <c r="G257" s="43">
        <v>0</v>
      </c>
      <c r="H257" s="43">
        <v>0</v>
      </c>
      <c r="I257" s="43">
        <v>0</v>
      </c>
      <c r="J257" s="43">
        <v>0</v>
      </c>
      <c r="K257" s="43">
        <v>0</v>
      </c>
      <c r="L257" s="43">
        <v>0</v>
      </c>
      <c r="M257" s="43">
        <v>0</v>
      </c>
      <c r="N257" s="43">
        <v>0</v>
      </c>
      <c r="O257" s="43">
        <v>0</v>
      </c>
      <c r="P257" s="43">
        <v>0</v>
      </c>
      <c r="Q257" s="43">
        <v>0</v>
      </c>
      <c r="R257" s="43">
        <v>0</v>
      </c>
      <c r="S257" s="158">
        <v>27270.86</v>
      </c>
      <c r="T257" s="43">
        <v>28733.98</v>
      </c>
      <c r="U257" s="57"/>
      <c r="V257" s="57"/>
      <c r="W257" s="57"/>
      <c r="X257" s="57"/>
      <c r="Y257" s="57"/>
      <c r="Z257" s="57"/>
      <c r="AA257" s="57"/>
    </row>
    <row r="258" spans="1:27" x14ac:dyDescent="0.3">
      <c r="A258" s="29" t="s">
        <v>28</v>
      </c>
      <c r="B258" s="45">
        <v>0</v>
      </c>
      <c r="C258" s="45">
        <v>0</v>
      </c>
      <c r="D258" s="45">
        <v>0</v>
      </c>
      <c r="E258" s="45">
        <v>0</v>
      </c>
      <c r="F258" s="45">
        <v>0</v>
      </c>
      <c r="G258" s="45">
        <v>0</v>
      </c>
      <c r="H258" s="45">
        <v>0</v>
      </c>
      <c r="I258" s="45">
        <v>0</v>
      </c>
      <c r="J258" s="45">
        <v>0</v>
      </c>
      <c r="K258" s="45">
        <v>0</v>
      </c>
      <c r="L258" s="45">
        <v>0</v>
      </c>
      <c r="M258" s="45">
        <v>0</v>
      </c>
      <c r="N258" s="45">
        <v>0</v>
      </c>
      <c r="O258" s="45">
        <v>0</v>
      </c>
      <c r="P258" s="45">
        <v>0</v>
      </c>
      <c r="Q258" s="45">
        <v>0</v>
      </c>
      <c r="R258" s="45">
        <v>0</v>
      </c>
      <c r="S258" s="156">
        <v>347141.3</v>
      </c>
      <c r="T258" s="45">
        <v>360194.6</v>
      </c>
      <c r="U258" s="57"/>
      <c r="V258" s="57"/>
      <c r="W258" s="57"/>
      <c r="X258" s="57"/>
      <c r="Y258" s="57"/>
      <c r="Z258" s="57"/>
      <c r="AA258" s="57"/>
    </row>
    <row r="259" spans="1:27" x14ac:dyDescent="0.3">
      <c r="A259" s="27" t="s">
        <v>29</v>
      </c>
      <c r="B259" s="43">
        <v>0</v>
      </c>
      <c r="C259" s="43">
        <v>0</v>
      </c>
      <c r="D259" s="43">
        <v>0</v>
      </c>
      <c r="E259" s="43">
        <v>0</v>
      </c>
      <c r="F259" s="43">
        <v>0</v>
      </c>
      <c r="G259" s="43">
        <v>0</v>
      </c>
      <c r="H259" s="43">
        <v>0</v>
      </c>
      <c r="I259" s="43">
        <v>0</v>
      </c>
      <c r="J259" s="43">
        <v>0</v>
      </c>
      <c r="K259" s="43">
        <v>0</v>
      </c>
      <c r="L259" s="43">
        <v>0</v>
      </c>
      <c r="M259" s="43">
        <v>0</v>
      </c>
      <c r="N259" s="43">
        <v>0</v>
      </c>
      <c r="O259" s="43">
        <v>0</v>
      </c>
      <c r="P259" s="43">
        <v>0</v>
      </c>
      <c r="Q259" s="43">
        <v>0</v>
      </c>
      <c r="R259" s="43">
        <v>0</v>
      </c>
      <c r="S259" s="158">
        <v>355252.1</v>
      </c>
      <c r="T259" s="43">
        <v>360693.6</v>
      </c>
      <c r="U259" s="57"/>
      <c r="V259" s="57"/>
      <c r="W259" s="57"/>
      <c r="X259" s="57"/>
      <c r="Y259" s="57"/>
      <c r="Z259" s="57"/>
      <c r="AA259" s="57"/>
    </row>
    <row r="260" spans="1:27" x14ac:dyDescent="0.3">
      <c r="A260" s="29" t="s">
        <v>30</v>
      </c>
      <c r="B260" s="45">
        <v>0</v>
      </c>
      <c r="C260" s="45">
        <v>0</v>
      </c>
      <c r="D260" s="45">
        <v>0</v>
      </c>
      <c r="E260" s="45">
        <v>0</v>
      </c>
      <c r="F260" s="45">
        <v>0</v>
      </c>
      <c r="G260" s="45">
        <v>0</v>
      </c>
      <c r="H260" s="45">
        <v>0</v>
      </c>
      <c r="I260" s="45">
        <v>0</v>
      </c>
      <c r="J260" s="45">
        <v>0</v>
      </c>
      <c r="K260" s="45">
        <v>0</v>
      </c>
      <c r="L260" s="45">
        <v>0</v>
      </c>
      <c r="M260" s="45">
        <v>0</v>
      </c>
      <c r="N260" s="45">
        <v>0</v>
      </c>
      <c r="O260" s="45">
        <v>0</v>
      </c>
      <c r="P260" s="45">
        <v>0</v>
      </c>
      <c r="Q260" s="45">
        <v>0</v>
      </c>
      <c r="R260" s="45">
        <v>0</v>
      </c>
      <c r="S260" s="156">
        <v>214784.4</v>
      </c>
      <c r="T260" s="45">
        <v>224973.3</v>
      </c>
      <c r="U260" s="57"/>
      <c r="V260" s="57"/>
      <c r="W260" s="57"/>
      <c r="X260" s="57"/>
      <c r="Y260" s="57"/>
      <c r="Z260" s="57"/>
      <c r="AA260" s="57"/>
    </row>
    <row r="261" spans="1:27" x14ac:dyDescent="0.3">
      <c r="A261" s="30" t="s">
        <v>31</v>
      </c>
      <c r="B261" s="48">
        <v>1175914.633109333</v>
      </c>
      <c r="C261" s="48">
        <v>1374936.0587306095</v>
      </c>
      <c r="D261" s="48">
        <v>1769651.2965057148</v>
      </c>
      <c r="E261" s="48">
        <v>2098826.2893955209</v>
      </c>
      <c r="F261" s="48">
        <v>1887055.7776154205</v>
      </c>
      <c r="G261" s="48">
        <v>1968883</v>
      </c>
      <c r="H261" s="48">
        <v>1850433.0009999999</v>
      </c>
      <c r="I261" s="48">
        <v>1820168</v>
      </c>
      <c r="J261" s="48">
        <v>1471059</v>
      </c>
      <c r="K261" s="48">
        <v>1315350</v>
      </c>
      <c r="L261" s="48">
        <v>1362351</v>
      </c>
      <c r="M261" s="48">
        <v>1266738</v>
      </c>
      <c r="N261" s="48">
        <v>1101821</v>
      </c>
      <c r="O261" s="48">
        <v>1015108</v>
      </c>
      <c r="P261" s="48">
        <v>744444.7768048438</v>
      </c>
      <c r="Q261" s="48">
        <v>656877</v>
      </c>
      <c r="R261" s="48">
        <v>826113</v>
      </c>
      <c r="S261" s="157">
        <v>944448.7</v>
      </c>
      <c r="T261" s="48">
        <v>974595.4</v>
      </c>
      <c r="U261" s="72"/>
      <c r="V261" s="72"/>
      <c r="W261" s="72"/>
      <c r="X261" s="72"/>
      <c r="Y261" s="72"/>
      <c r="Z261" s="72"/>
      <c r="AA261" s="72"/>
    </row>
    <row r="262" spans="1:27" x14ac:dyDescent="0.3">
      <c r="A262" s="29" t="s">
        <v>32</v>
      </c>
      <c r="B262" s="45">
        <v>345.77499999999998</v>
      </c>
      <c r="C262" s="45">
        <v>0</v>
      </c>
      <c r="D262" s="45">
        <v>70</v>
      </c>
      <c r="E262" s="45">
        <v>30.4</v>
      </c>
      <c r="F262" s="45">
        <v>75</v>
      </c>
      <c r="G262" s="45">
        <v>22</v>
      </c>
      <c r="H262" s="45">
        <v>277.053</v>
      </c>
      <c r="I262" s="45">
        <v>278</v>
      </c>
      <c r="J262" s="45">
        <v>317</v>
      </c>
      <c r="K262" s="45">
        <v>172</v>
      </c>
      <c r="L262" s="45">
        <v>3455</v>
      </c>
      <c r="M262" s="45">
        <v>9617</v>
      </c>
      <c r="N262" s="45">
        <v>5940</v>
      </c>
      <c r="O262" s="45">
        <v>4038</v>
      </c>
      <c r="P262" s="45">
        <v>4680</v>
      </c>
      <c r="Q262" s="45">
        <v>3761</v>
      </c>
      <c r="R262" s="45">
        <v>2993</v>
      </c>
      <c r="S262" s="156">
        <v>5205.2870000000003</v>
      </c>
      <c r="T262" s="45">
        <v>9081.4560000000001</v>
      </c>
      <c r="U262" s="57"/>
      <c r="V262" s="57"/>
      <c r="W262" s="57"/>
      <c r="X262" s="57"/>
      <c r="Y262" s="57"/>
      <c r="Z262" s="57"/>
      <c r="AA262" s="57"/>
    </row>
    <row r="263" spans="1:27" x14ac:dyDescent="0.3">
      <c r="A263" s="27" t="s">
        <v>33</v>
      </c>
      <c r="B263" s="43">
        <v>14436.949819598143</v>
      </c>
      <c r="C263" s="43">
        <v>16047.898858985205</v>
      </c>
      <c r="D263" s="43">
        <v>18728.600855413864</v>
      </c>
      <c r="E263" s="43">
        <v>17118.88650548533</v>
      </c>
      <c r="F263" s="43">
        <v>15095.268597407794</v>
      </c>
      <c r="G263" s="43">
        <v>13840</v>
      </c>
      <c r="H263" s="43">
        <v>12820.643</v>
      </c>
      <c r="I263" s="43">
        <v>12958</v>
      </c>
      <c r="J263" s="43">
        <v>10465</v>
      </c>
      <c r="K263" s="43">
        <v>10844</v>
      </c>
      <c r="L263" s="43">
        <v>9888</v>
      </c>
      <c r="M263" s="43">
        <v>9387</v>
      </c>
      <c r="N263" s="43">
        <v>10113</v>
      </c>
      <c r="O263" s="43">
        <v>12116</v>
      </c>
      <c r="P263" s="43">
        <v>12124.189216683622</v>
      </c>
      <c r="Q263" s="43">
        <v>12904</v>
      </c>
      <c r="R263" s="43">
        <v>15450</v>
      </c>
      <c r="S263" s="158">
        <v>18106.54</v>
      </c>
      <c r="T263" s="43">
        <v>20562.509999999998</v>
      </c>
      <c r="U263" s="57"/>
      <c r="V263" s="57"/>
      <c r="W263" s="57"/>
      <c r="X263" s="57"/>
      <c r="Y263" s="57"/>
      <c r="Z263" s="57"/>
      <c r="AA263" s="57"/>
    </row>
    <row r="264" spans="1:27" x14ac:dyDescent="0.3">
      <c r="A264" s="29" t="s">
        <v>34</v>
      </c>
      <c r="B264" s="45">
        <v>31483.945693542482</v>
      </c>
      <c r="C264" s="45">
        <v>30662.572480908024</v>
      </c>
      <c r="D264" s="45">
        <v>37843.664080789618</v>
      </c>
      <c r="E264" s="45">
        <v>36347.007731267578</v>
      </c>
      <c r="F264" s="45">
        <v>29664.557591917492</v>
      </c>
      <c r="G264" s="45">
        <v>28303</v>
      </c>
      <c r="H264" s="45">
        <v>34380.512999999999</v>
      </c>
      <c r="I264" s="45">
        <v>26454</v>
      </c>
      <c r="J264" s="45">
        <v>36957</v>
      </c>
      <c r="K264" s="45">
        <v>18738</v>
      </c>
      <c r="L264" s="45">
        <v>15705</v>
      </c>
      <c r="M264" s="45">
        <v>17402</v>
      </c>
      <c r="N264" s="45">
        <v>18443</v>
      </c>
      <c r="O264" s="45">
        <v>19157</v>
      </c>
      <c r="P264" s="45">
        <v>12853.648726897591</v>
      </c>
      <c r="Q264" s="45">
        <v>18002</v>
      </c>
      <c r="R264" s="45">
        <v>13732</v>
      </c>
      <c r="S264" s="156">
        <v>15349.72</v>
      </c>
      <c r="T264" s="45">
        <v>18115.580000000002</v>
      </c>
      <c r="U264" s="57"/>
      <c r="V264" s="57"/>
      <c r="W264" s="57"/>
      <c r="X264" s="57"/>
      <c r="Y264" s="57"/>
      <c r="Z264" s="57"/>
      <c r="AA264" s="57"/>
    </row>
    <row r="265" spans="1:27" x14ac:dyDescent="0.3">
      <c r="A265" s="27" t="s">
        <v>35</v>
      </c>
      <c r="B265" s="43">
        <v>543400.18669231154</v>
      </c>
      <c r="C265" s="43">
        <v>616127.90960627294</v>
      </c>
      <c r="D265" s="43">
        <v>614997.67415659653</v>
      </c>
      <c r="E265" s="43">
        <v>511079.84800503234</v>
      </c>
      <c r="F265" s="43">
        <v>559345.85752697894</v>
      </c>
      <c r="G265" s="43">
        <v>717971</v>
      </c>
      <c r="H265" s="43">
        <v>625560.90899999999</v>
      </c>
      <c r="I265" s="43">
        <v>719381</v>
      </c>
      <c r="J265" s="43">
        <v>683150</v>
      </c>
      <c r="K265" s="43">
        <v>1159855</v>
      </c>
      <c r="L265" s="43">
        <v>900496</v>
      </c>
      <c r="M265" s="43">
        <v>880047</v>
      </c>
      <c r="N265" s="43">
        <v>1298841</v>
      </c>
      <c r="O265" s="43">
        <v>758664</v>
      </c>
      <c r="P265" s="43">
        <v>799193.74014513125</v>
      </c>
      <c r="Q265" s="43">
        <v>816649</v>
      </c>
      <c r="R265" s="43">
        <v>1010601</v>
      </c>
      <c r="S265" s="158">
        <v>953030</v>
      </c>
      <c r="T265" s="43">
        <v>1056931</v>
      </c>
      <c r="U265" s="57"/>
      <c r="V265" s="57"/>
      <c r="W265" s="57"/>
      <c r="X265" s="57"/>
      <c r="Y265" s="57"/>
      <c r="Z265" s="57"/>
      <c r="AA265" s="57"/>
    </row>
    <row r="266" spans="1:27" ht="16.5" thickBot="1" x14ac:dyDescent="0.35">
      <c r="A266" s="40" t="s">
        <v>36</v>
      </c>
      <c r="B266" s="50">
        <v>2975297.5568078449</v>
      </c>
      <c r="C266" s="50">
        <v>3284891.9544870472</v>
      </c>
      <c r="D266" s="50">
        <v>3493580.6117690797</v>
      </c>
      <c r="E266" s="50">
        <v>3792208.0637951922</v>
      </c>
      <c r="F266" s="50">
        <v>3636547.9477705699</v>
      </c>
      <c r="G266" s="50">
        <v>5278302</v>
      </c>
      <c r="H266" s="50">
        <v>3463695.8229999999</v>
      </c>
      <c r="I266" s="50">
        <v>3619292</v>
      </c>
      <c r="J266" s="50">
        <v>3378346</v>
      </c>
      <c r="K266" s="50">
        <v>4717865</v>
      </c>
      <c r="L266" s="50">
        <v>3428140</v>
      </c>
      <c r="M266" s="50">
        <v>3076792</v>
      </c>
      <c r="N266" s="50">
        <v>3276911</v>
      </c>
      <c r="O266" s="50">
        <v>2854036</v>
      </c>
      <c r="P266" s="50">
        <v>2607873.8516814355</v>
      </c>
      <c r="Q266" s="50">
        <v>2813034</v>
      </c>
      <c r="R266" s="50">
        <v>3166273</v>
      </c>
      <c r="S266" s="160">
        <v>3283830</v>
      </c>
      <c r="T266" s="50">
        <v>3254030</v>
      </c>
      <c r="U266" s="72"/>
      <c r="V266" s="72"/>
      <c r="W266" s="72"/>
      <c r="X266" s="72"/>
      <c r="Y266" s="72"/>
      <c r="Z266" s="72"/>
      <c r="AA266" s="72"/>
    </row>
    <row r="267" spans="1:27" ht="16.5" thickTop="1" x14ac:dyDescent="0.3"/>
  </sheetData>
  <mergeCells count="3">
    <mergeCell ref="A28:B28"/>
    <mergeCell ref="C28:D28"/>
    <mergeCell ref="A29:B29"/>
  </mergeCells>
  <pageMargins left="0.7" right="0.7" top="0.75" bottom="0.75" header="0.3" footer="0.3"/>
  <pageSetup paperSize="9" orientation="portrait" r:id="rId1"/>
  <ignoredErrors>
    <ignoredError sqref="B16:R16 B48:R48 B73:R73 B98:R98 B123:R123 B149:R149 B181:R181 B206:R206 B231:R231 B256:R25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706F-DFF4-411D-8EC8-C91774AAC80A}">
  <dimension ref="A1"/>
  <sheetViews>
    <sheetView showGridLines="0" workbookViewId="0"/>
  </sheetViews>
  <sheetFormatPr defaultRowHeight="15.75" x14ac:dyDescent="0.3"/>
  <cols>
    <col min="15" max="15" width="15.25" bestFit="1" customWidth="1"/>
    <col min="16" max="16" width="35.25" bestFit="1" customWidth="1"/>
    <col min="17" max="17" width="49.375" customWidth="1"/>
  </cols>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Indhold</vt:lpstr>
      <vt:lpstr>Anmeldte skader (årlig)</vt:lpstr>
      <vt:lpstr>Anmeldte skader (tidsterie)</vt:lpstr>
      <vt:lpstr>Erstatninger (årlig)</vt:lpstr>
      <vt:lpstr>Erstatninger (tidsserie)</vt:lpstr>
      <vt:lpstr>Dokumentation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Orebo Wenzel</dc:creator>
  <cp:lastModifiedBy>Sophie Orebo Wenzel</cp:lastModifiedBy>
  <dcterms:created xsi:type="dcterms:W3CDTF">2023-10-09T09:09:40Z</dcterms:created>
  <dcterms:modified xsi:type="dcterms:W3CDTF">2025-12-08T13:29:41Z</dcterms:modified>
</cp:coreProperties>
</file>