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Denne_projektmappe" defaultThemeVersion="124226"/>
  <mc:AlternateContent xmlns:mc="http://schemas.openxmlformats.org/markup-compatibility/2006">
    <mc:Choice Requires="x15">
      <x15ac:absPath xmlns:x15ac="http://schemas.microsoft.com/office/spreadsheetml/2010/11/ac" url="P:\Aktive statistikker\Sundhedsforsikring\2025\Endelig\"/>
    </mc:Choice>
  </mc:AlternateContent>
  <xr:revisionPtr revIDLastSave="0" documentId="13_ncr:1_{C34E5984-6039-46C2-8CA7-2EAEBDCC9668}" xr6:coauthVersionLast="47" xr6:coauthVersionMax="47" xr10:uidLastSave="{00000000-0000-0000-0000-000000000000}"/>
  <bookViews>
    <workbookView xWindow="28680" yWindow="-120" windowWidth="29040" windowHeight="15840" xr2:uid="{00000000-000D-0000-FFFF-FFFF00000000}"/>
  </bookViews>
  <sheets>
    <sheet name="Baggrundstal" sheetId="1" r:id="rId1"/>
    <sheet name="Dokumentation" sheetId="3" r:id="rId2"/>
    <sheet name="Figur til hjemmesiden" sheetId="2" state="hidden" r:id="rId3"/>
  </sheets>
  <definedNames>
    <definedName name="_xlnm.Print_Area" localSheetId="0">Baggrundstal!$A$1:$U$58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8" i="1" l="1"/>
  <c r="R18" i="1"/>
  <c r="S18" i="1"/>
  <c r="T18" i="1"/>
  <c r="U18" i="1"/>
  <c r="V18" i="1"/>
</calcChain>
</file>

<file path=xl/sharedStrings.xml><?xml version="1.0" encoding="utf-8"?>
<sst xmlns="http://schemas.openxmlformats.org/spreadsheetml/2006/main" count="82" uniqueCount="43">
  <si>
    <t>Udgifter til operationer</t>
  </si>
  <si>
    <t>Individuelt tegnede ordninger</t>
  </si>
  <si>
    <t>Arbejdsgiverbetalte ordninger</t>
  </si>
  <si>
    <t>Udgifter til psykolog, psykiater mv.</t>
  </si>
  <si>
    <t>Udgifter til fysioterapi, kiropraktor mv.</t>
  </si>
  <si>
    <t>Udgifter til andet (hjemmehjælp, rekreation, ledsageordning mv.)</t>
  </si>
  <si>
    <t>-</t>
  </si>
  <si>
    <t>Arbejdssundhedsforsikringer</t>
  </si>
  <si>
    <t>Behandlingsforsikringer</t>
  </si>
  <si>
    <t>Sundheds og forebyggelsesordninger</t>
  </si>
  <si>
    <t>Antal forsikrede fordelt på dækningstype (pct.)</t>
  </si>
  <si>
    <t>Bruttopræmieindtægter fordelt på dækningstype (pct.)</t>
  </si>
  <si>
    <t>Antal ordninger, medforsikrede ægtefæller/samlevere og børn</t>
  </si>
  <si>
    <t>Historiske Statistikker:</t>
  </si>
  <si>
    <t>Fordeling af antal ordninger (pct.)</t>
  </si>
  <si>
    <t>Arbejdsgiverbetalte ordninger, primært forsikrede</t>
  </si>
  <si>
    <t>Med operationsdækning</t>
  </si>
  <si>
    <t>Ordninger kun med udredning/diagnose</t>
  </si>
  <si>
    <t>Antal forsikrede</t>
  </si>
  <si>
    <t>Bruttopræmieindtægter (mio. kr.)</t>
  </si>
  <si>
    <t>Bruttoerstatningsudgifter (mio. kr.)</t>
  </si>
  <si>
    <t xml:space="preserve">Uden operationsdækning, herunder ordninger kun med helbredsundersøgelser </t>
  </si>
  <si>
    <t>Arbejdsgiverbetalte ordninger, medforsikrede ægtefæller/samlevere og børn</t>
  </si>
  <si>
    <t>Psykolog, psykiater mv.</t>
  </si>
  <si>
    <t>Fysioterapi, kiropraktor mv.</t>
  </si>
  <si>
    <t>Andet (hjemmehjælp, rekreation, ledsageordning mv.)</t>
  </si>
  <si>
    <t>Operationer</t>
  </si>
  <si>
    <t>Antal personer, som har anvendt forsikringen, fordelt på områder (pct.)</t>
  </si>
  <si>
    <t xml:space="preserve">    heraf arbejdsgiverbetalte ordninger, medforsikrede ægtefæller/samlevere</t>
  </si>
  <si>
    <t xml:space="preserve">    heraf arbejdsgiverbetalte ordninger, medforsikrede børn</t>
  </si>
  <si>
    <r>
      <t>2016</t>
    </r>
    <r>
      <rPr>
        <b/>
        <vertAlign val="superscript"/>
        <sz val="11"/>
        <rFont val="Georgia"/>
        <family val="1"/>
      </rPr>
      <t xml:space="preserve"> 4</t>
    </r>
  </si>
  <si>
    <r>
      <t>2019</t>
    </r>
    <r>
      <rPr>
        <b/>
        <vertAlign val="superscript"/>
        <sz val="11"/>
        <rFont val="Georgia"/>
        <family val="1"/>
      </rPr>
      <t xml:space="preserve"> 5</t>
    </r>
  </si>
  <si>
    <r>
      <t>Bruttoerstatningsudgifter fordelt på områder (pct.)</t>
    </r>
    <r>
      <rPr>
        <b/>
        <vertAlign val="superscript"/>
        <sz val="11"/>
        <rFont val="Georgia"/>
        <family val="1"/>
      </rPr>
      <t>3</t>
    </r>
  </si>
  <si>
    <r>
      <rPr>
        <vertAlign val="superscript"/>
        <sz val="11"/>
        <color indexed="8"/>
        <rFont val="Georgia"/>
        <family val="1"/>
      </rPr>
      <t>2</t>
    </r>
    <r>
      <rPr>
        <sz val="11"/>
        <color indexed="8"/>
        <rFont val="Georgia"/>
        <family val="1"/>
      </rPr>
      <t xml:space="preserve"> Medforsikrede ægtefæller/samlevere og børn opgøres først som selvstændig kategori fra 2009.</t>
    </r>
  </si>
  <si>
    <r>
      <t xml:space="preserve">3 </t>
    </r>
    <r>
      <rPr>
        <sz val="11"/>
        <rFont val="Georgia"/>
        <family val="1"/>
      </rPr>
      <t>Til og med 2008 er den procentvise fordeling af bruttopræmieindtægter og bruttoerstatningsudgifter på områder baseret på oplysninger fra ca. halvdelen af selskaberne. Fra 2009 er stort set alle selskaber inkluderet i opdeling på områder.</t>
    </r>
    <r>
      <rPr>
        <vertAlign val="superscript"/>
        <sz val="11"/>
        <rFont val="Georgia"/>
        <family val="1"/>
      </rPr>
      <t xml:space="preserve">
</t>
    </r>
  </si>
  <si>
    <r>
      <rPr>
        <vertAlign val="superscript"/>
        <sz val="11"/>
        <color indexed="8"/>
        <rFont val="Georgia"/>
        <family val="1"/>
      </rPr>
      <t>4</t>
    </r>
    <r>
      <rPr>
        <sz val="11"/>
        <color indexed="8"/>
        <rFont val="Georgia"/>
        <family val="1"/>
      </rPr>
      <t xml:space="preserve"> Fra 2015 til 2016 er tallene blevet justeret og tallene i 2015 og 2016 er derfor ikke helt sammenlignelige.</t>
    </r>
  </si>
  <si>
    <t>F&amp;P</t>
  </si>
  <si>
    <t xml:space="preserve">Kilde: F&amp;P, Finanstilsynet
</t>
  </si>
  <si>
    <r>
      <t>5</t>
    </r>
    <r>
      <rPr>
        <sz val="11"/>
        <color indexed="8"/>
        <rFont val="Georgia"/>
        <family val="1"/>
      </rPr>
      <t xml:space="preserve"> Fra 2019 indgår data for Pensam også i statistikken</t>
    </r>
    <r>
      <rPr>
        <vertAlign val="superscript"/>
        <sz val="11"/>
        <rFont val="Georgia"/>
        <family val="1"/>
      </rPr>
      <t>.</t>
    </r>
  </si>
  <si>
    <t>Fordeling af antal ordninger på forsikrede (pct.)</t>
  </si>
  <si>
    <t>Fordeling af antal ordninger på dækningstyper (pct.)</t>
  </si>
  <si>
    <r>
      <t>1</t>
    </r>
    <r>
      <rPr>
        <sz val="11"/>
        <color indexed="8"/>
        <rFont val="Georgia"/>
        <family val="1"/>
      </rPr>
      <t xml:space="preserve"> I statistikken indgår data for Tryg, Danica, AP Pension/Skandia, Pensiondanmark, Topdanmark, PFA, Alm. Brand/Codan, If, Gjensidige, Pensam og Dansk Sundhedssikring.</t>
    </r>
  </si>
  <si>
    <r>
      <t xml:space="preserve">Sundhedsforsikringer - hovedtal 2003-2024 </t>
    </r>
    <r>
      <rPr>
        <b/>
        <vertAlign val="superscript"/>
        <sz val="11"/>
        <color indexed="9"/>
        <rFont val="Georgia"/>
        <family val="1"/>
      </rPr>
      <t>1 2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</si>
</sst>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quot;kr&quot;\ * #,##0.00_ ;_ &quot;kr&quot;\ * \-#,##0.00_ ;_ &quot;kr&quot;\ * &quot;-&quot;??_ ;_ @_ "/>
    <numFmt numFmtId="166" formatCode="0.0"/>
    <numFmt numFmtId="167" formatCode="_ * #,##0_ ;_ * \-#,##0_ ;_ * &quot;-&quot;??_ ;_ @_ "/>
  </numFmts>
  <fonts count="35" x14ac:knownFonts="1">
    <font>
      <sz val="11"/>
      <color theme="1"/>
      <name val="Calibri"/>
      <family val="2"/>
      <scheme val="minor"/>
    </font>
    <font>
      <sz val="11"/>
      <color indexed="8"/>
      <name val="Calibri"/>
      <family val="2"/>
    </font>
    <font>
      <sz val="10"/>
      <name val="Arial"/>
      <family val="2"/>
    </font>
    <font>
      <sz val="10"/>
      <color indexed="8"/>
      <name val="Arial"/>
      <family val="2"/>
    </font>
    <font>
      <sz val="8"/>
      <name val="Calibri"/>
      <family val="2"/>
    </font>
    <font>
      <b/>
      <sz val="11"/>
      <color indexed="9"/>
      <name val="Georgia"/>
      <family val="1"/>
    </font>
    <font>
      <b/>
      <vertAlign val="superscript"/>
      <sz val="11"/>
      <color indexed="9"/>
      <name val="Georgia"/>
      <family val="1"/>
    </font>
    <font>
      <b/>
      <sz val="11"/>
      <name val="Georgia"/>
      <family val="1"/>
    </font>
    <font>
      <b/>
      <vertAlign val="superscript"/>
      <sz val="11"/>
      <name val="Georgia"/>
      <family val="1"/>
    </font>
    <font>
      <sz val="11"/>
      <name val="Georgia"/>
      <family val="1"/>
    </font>
    <font>
      <i/>
      <sz val="11"/>
      <name val="Georgia"/>
      <family val="1"/>
    </font>
    <font>
      <vertAlign val="superscript"/>
      <sz val="11"/>
      <name val="Georgia"/>
      <family val="1"/>
    </font>
    <font>
      <sz val="11"/>
      <color indexed="8"/>
      <name val="Georgia"/>
      <family val="1"/>
    </font>
    <font>
      <vertAlign val="superscript"/>
      <sz val="11"/>
      <color indexed="8"/>
      <name val="Georgia"/>
      <family val="1"/>
    </font>
    <font>
      <sz val="11"/>
      <color theme="1"/>
      <name val="Calibri"/>
      <family val="2"/>
      <scheme val="minor"/>
    </font>
    <font>
      <sz val="9"/>
      <color theme="1"/>
      <name val="Verdana"/>
      <family val="2"/>
    </font>
    <font>
      <sz val="11"/>
      <color theme="0"/>
      <name val="Calibri"/>
      <family val="2"/>
      <scheme val="minor"/>
    </font>
    <font>
      <sz val="11"/>
      <color rgb="FFFF0000"/>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sz val="11"/>
      <color rgb="FF3F3F76"/>
      <name val="Calibri"/>
      <family val="2"/>
      <scheme val="minor"/>
    </font>
    <font>
      <b/>
      <sz val="11"/>
      <color theme="0"/>
      <name val="Calibri"/>
      <family val="2"/>
      <scheme val="minor"/>
    </font>
    <font>
      <sz val="11"/>
      <color rgb="FF9C6500"/>
      <name val="Calibri"/>
      <family val="2"/>
      <scheme val="minor"/>
    </font>
    <font>
      <b/>
      <sz val="11"/>
      <color rgb="FF3F3F3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b/>
      <sz val="18"/>
      <color theme="3"/>
      <name val="Cambria"/>
      <family val="2"/>
      <scheme val="major"/>
    </font>
    <font>
      <b/>
      <sz val="11"/>
      <color theme="1"/>
      <name val="Calibri"/>
      <family val="2"/>
      <scheme val="minor"/>
    </font>
    <font>
      <sz val="11"/>
      <color rgb="FF9C0006"/>
      <name val="Calibri"/>
      <family val="2"/>
      <scheme val="minor"/>
    </font>
    <font>
      <sz val="11"/>
      <color theme="1"/>
      <name val="Georgia"/>
      <family val="1"/>
    </font>
    <font>
      <b/>
      <sz val="11"/>
      <color theme="1"/>
      <name val="Georgia"/>
      <family val="1"/>
    </font>
    <font>
      <i/>
      <sz val="11"/>
      <color theme="1"/>
      <name val="Georgia"/>
      <family val="1"/>
    </font>
  </fonts>
  <fills count="35">
    <fill>
      <patternFill patternType="none"/>
    </fill>
    <fill>
      <patternFill patternType="gray125"/>
    </fill>
    <fill>
      <patternFill patternType="solid">
        <fgColor indexed="3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FFC7CE"/>
      </patternFill>
    </fill>
    <fill>
      <patternFill patternType="solid">
        <fgColor rgb="FF26355D"/>
        <bgColor indexed="64"/>
      </patternFill>
    </fill>
  </fills>
  <borders count="14">
    <border>
      <left/>
      <right/>
      <top/>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7" fillId="0" borderId="0" applyNumberFormat="0" applyFill="0" applyBorder="0" applyAlignment="0" applyProtection="0"/>
    <xf numFmtId="0" fontId="14" fillId="21" borderId="5" applyNumberFormat="0" applyFont="0" applyAlignment="0" applyProtection="0"/>
    <xf numFmtId="0" fontId="18" fillId="22" borderId="6" applyNumberFormat="0" applyAlignment="0" applyProtection="0"/>
    <xf numFmtId="164" fontId="15" fillId="0" borderId="0" applyFont="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30" borderId="6" applyNumberFormat="0" applyAlignment="0" applyProtection="0"/>
    <xf numFmtId="164" fontId="14" fillId="0" borderId="0" applyFont="0" applyFill="0" applyBorder="0" applyAlignment="0" applyProtection="0"/>
    <xf numFmtId="0" fontId="22" fillId="31" borderId="7" applyNumberFormat="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23" fillId="32" borderId="0" applyNumberFormat="0" applyBorder="0" applyAlignment="0" applyProtection="0"/>
    <xf numFmtId="0" fontId="2" fillId="0" borderId="0"/>
    <xf numFmtId="0" fontId="14" fillId="0" borderId="0"/>
    <xf numFmtId="0" fontId="14" fillId="0" borderId="0"/>
    <xf numFmtId="0" fontId="1" fillId="0" borderId="0"/>
    <xf numFmtId="0" fontId="1" fillId="0" borderId="0"/>
    <xf numFmtId="0" fontId="15" fillId="0" borderId="0"/>
    <xf numFmtId="0" fontId="2" fillId="0" borderId="0"/>
    <xf numFmtId="0" fontId="2" fillId="0" borderId="0"/>
    <xf numFmtId="0" fontId="2" fillId="0" borderId="0"/>
    <xf numFmtId="0" fontId="24" fillId="22" borderId="8" applyNumberFormat="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9" fontId="14" fillId="0" borderId="0" applyFont="0" applyFill="0" applyBorder="0" applyAlignment="0" applyProtection="0"/>
    <xf numFmtId="0" fontId="28" fillId="0" borderId="12" applyNumberFormat="0" applyFill="0" applyAlignment="0" applyProtection="0"/>
    <xf numFmtId="4" fontId="3" fillId="2" borderId="1" applyNumberFormat="0" applyProtection="0">
      <alignment horizontal="right" vertical="center"/>
    </xf>
    <xf numFmtId="0" fontId="29" fillId="0" borderId="0" applyNumberFormat="0" applyFill="0" applyBorder="0" applyAlignment="0" applyProtection="0"/>
    <xf numFmtId="0" fontId="30" fillId="0" borderId="13" applyNumberFormat="0" applyFill="0" applyAlignment="0" applyProtection="0"/>
    <xf numFmtId="0" fontId="31" fillId="33" borderId="0" applyNumberFormat="0" applyBorder="0" applyAlignment="0" applyProtection="0"/>
  </cellStyleXfs>
  <cellXfs count="63">
    <xf numFmtId="0" fontId="0" fillId="0" borderId="0" xfId="0"/>
    <xf numFmtId="0" fontId="32" fillId="0" borderId="0" xfId="0" applyFont="1"/>
    <xf numFmtId="166" fontId="32" fillId="0" borderId="0" xfId="0" applyNumberFormat="1" applyFont="1"/>
    <xf numFmtId="0" fontId="32" fillId="0" borderId="0" xfId="0" applyFont="1" applyAlignment="1">
      <alignment horizontal="right"/>
    </xf>
    <xf numFmtId="49" fontId="7" fillId="0" borderId="0" xfId="0" applyNumberFormat="1" applyFont="1" applyAlignment="1">
      <alignment horizontal="right"/>
    </xf>
    <xf numFmtId="0" fontId="7" fillId="0" borderId="0" xfId="0" applyFont="1" applyAlignment="1">
      <alignment horizontal="right"/>
    </xf>
    <xf numFmtId="0" fontId="32" fillId="0" borderId="2" xfId="0" applyFont="1" applyBorder="1" applyAlignment="1">
      <alignment vertical="center"/>
    </xf>
    <xf numFmtId="3" fontId="9" fillId="0" borderId="2" xfId="0" applyNumberFormat="1" applyFont="1" applyBorder="1" applyAlignment="1">
      <alignment horizontal="right"/>
    </xf>
    <xf numFmtId="49" fontId="9" fillId="0" borderId="2" xfId="0" applyNumberFormat="1" applyFont="1" applyBorder="1" applyAlignment="1">
      <alignment vertical="center" wrapText="1"/>
    </xf>
    <xf numFmtId="0" fontId="9" fillId="0" borderId="2" xfId="0" applyFont="1" applyBorder="1" applyAlignment="1">
      <alignment vertical="center" wrapText="1"/>
    </xf>
    <xf numFmtId="0" fontId="7" fillId="0" borderId="0" xfId="0" applyFont="1" applyAlignment="1">
      <alignment wrapText="1"/>
    </xf>
    <xf numFmtId="0" fontId="33" fillId="0" borderId="0" xfId="0" applyFont="1"/>
    <xf numFmtId="1" fontId="7" fillId="0" borderId="0" xfId="26" applyNumberFormat="1" applyFont="1" applyFill="1" applyBorder="1" applyAlignment="1">
      <alignment horizontal="right"/>
    </xf>
    <xf numFmtId="1" fontId="33" fillId="0" borderId="0" xfId="0" applyNumberFormat="1" applyFont="1"/>
    <xf numFmtId="1" fontId="7" fillId="0" borderId="3" xfId="49" applyNumberFormat="1" applyFont="1" applyFill="1" applyBorder="1" applyAlignment="1">
      <alignment horizontal="right"/>
    </xf>
    <xf numFmtId="0" fontId="9" fillId="0" borderId="2" xfId="0" applyFont="1" applyBorder="1" applyAlignment="1">
      <alignment vertical="center"/>
    </xf>
    <xf numFmtId="1" fontId="32" fillId="0" borderId="2" xfId="49" applyNumberFormat="1" applyFont="1" applyBorder="1"/>
    <xf numFmtId="1" fontId="9" fillId="0" borderId="2" xfId="49" applyNumberFormat="1" applyFont="1" applyFill="1" applyBorder="1" applyAlignment="1">
      <alignment horizontal="right"/>
    </xf>
    <xf numFmtId="167" fontId="9" fillId="0" borderId="2" xfId="49" applyNumberFormat="1" applyFont="1" applyBorder="1" applyAlignment="1">
      <alignment horizontal="right"/>
    </xf>
    <xf numFmtId="1" fontId="32" fillId="0" borderId="2" xfId="0" applyNumberFormat="1" applyFont="1" applyBorder="1"/>
    <xf numFmtId="167" fontId="32" fillId="0" borderId="2" xfId="0" applyNumberFormat="1" applyFont="1" applyBorder="1"/>
    <xf numFmtId="166" fontId="32" fillId="0" borderId="0" xfId="49" applyNumberFormat="1" applyFont="1" applyBorder="1"/>
    <xf numFmtId="166" fontId="9" fillId="0" borderId="0" xfId="49" applyNumberFormat="1" applyFont="1" applyFill="1" applyBorder="1" applyAlignment="1">
      <alignment horizontal="right"/>
    </xf>
    <xf numFmtId="1" fontId="7" fillId="0" borderId="0" xfId="49" applyNumberFormat="1" applyFont="1" applyFill="1" applyBorder="1" applyAlignment="1">
      <alignment horizontal="right"/>
    </xf>
    <xf numFmtId="166" fontId="32" fillId="0" borderId="2" xfId="49" applyNumberFormat="1" applyFont="1" applyBorder="1"/>
    <xf numFmtId="166" fontId="9" fillId="0" borderId="2" xfId="49" applyNumberFormat="1" applyFont="1" applyFill="1" applyBorder="1" applyAlignment="1">
      <alignment horizontal="right"/>
    </xf>
    <xf numFmtId="166" fontId="32" fillId="0" borderId="2" xfId="0" applyNumberFormat="1" applyFont="1" applyBorder="1"/>
    <xf numFmtId="0" fontId="32" fillId="0" borderId="2" xfId="0" applyFont="1" applyBorder="1"/>
    <xf numFmtId="0" fontId="7" fillId="0" borderId="3" xfId="0" applyFont="1" applyBorder="1" applyAlignment="1">
      <alignment vertical="center" wrapText="1"/>
    </xf>
    <xf numFmtId="0" fontId="33" fillId="0" borderId="3" xfId="0" applyFont="1" applyBorder="1"/>
    <xf numFmtId="167" fontId="32" fillId="0" borderId="2" xfId="26" applyNumberFormat="1" applyFont="1" applyBorder="1"/>
    <xf numFmtId="167" fontId="32" fillId="0" borderId="0" xfId="0" applyNumberFormat="1" applyFont="1"/>
    <xf numFmtId="167" fontId="32" fillId="0" borderId="2" xfId="26" applyNumberFormat="1" applyFont="1" applyBorder="1" applyAlignment="1">
      <alignment horizontal="right"/>
    </xf>
    <xf numFmtId="0" fontId="10" fillId="0" borderId="2" xfId="0" applyFont="1" applyBorder="1" applyAlignment="1">
      <alignment vertical="center"/>
    </xf>
    <xf numFmtId="166" fontId="34" fillId="0" borderId="2" xfId="49" applyNumberFormat="1" applyFont="1" applyBorder="1"/>
    <xf numFmtId="166" fontId="10" fillId="0" borderId="2" xfId="49" applyNumberFormat="1" applyFont="1" applyFill="1" applyBorder="1" applyAlignment="1">
      <alignment horizontal="right"/>
    </xf>
    <xf numFmtId="167" fontId="34" fillId="0" borderId="2" xfId="26" applyNumberFormat="1" applyFont="1" applyBorder="1"/>
    <xf numFmtId="0" fontId="7" fillId="0" borderId="0" xfId="0" applyFont="1" applyAlignment="1">
      <alignment vertical="center" wrapText="1"/>
    </xf>
    <xf numFmtId="0" fontId="32" fillId="0" borderId="4" xfId="0" applyFont="1" applyBorder="1"/>
    <xf numFmtId="0" fontId="32" fillId="0" borderId="4" xfId="0" applyFont="1" applyBorder="1" applyAlignment="1">
      <alignment wrapText="1"/>
    </xf>
    <xf numFmtId="167" fontId="32" fillId="0" borderId="3" xfId="26" applyNumberFormat="1" applyFont="1" applyBorder="1"/>
    <xf numFmtId="0" fontId="9" fillId="0" borderId="0" xfId="0" applyFont="1" applyAlignment="1">
      <alignment vertical="center" wrapText="1"/>
    </xf>
    <xf numFmtId="0" fontId="11" fillId="0" borderId="0" xfId="0" applyFont="1" applyAlignment="1">
      <alignment horizontal="left"/>
    </xf>
    <xf numFmtId="0" fontId="11" fillId="0" borderId="0" xfId="0" applyFont="1" applyAlignment="1">
      <alignment horizontal="left" wrapText="1"/>
    </xf>
    <xf numFmtId="167" fontId="32" fillId="0" borderId="0" xfId="26" applyNumberFormat="1" applyFont="1" applyBorder="1"/>
    <xf numFmtId="0" fontId="12" fillId="0" borderId="0" xfId="0" applyFont="1" applyAlignment="1">
      <alignment horizontal="left"/>
    </xf>
    <xf numFmtId="0" fontId="11" fillId="0" borderId="0" xfId="0" applyFont="1" applyAlignment="1">
      <alignment horizontal="left" vertical="top"/>
    </xf>
    <xf numFmtId="0" fontId="11" fillId="0" borderId="0" xfId="0" applyFont="1" applyAlignment="1">
      <alignment horizontal="left" vertical="top" wrapText="1"/>
    </xf>
    <xf numFmtId="0" fontId="12" fillId="0" borderId="0" xfId="0" applyFont="1"/>
    <xf numFmtId="0" fontId="9" fillId="0" borderId="0" xfId="0" applyFont="1"/>
    <xf numFmtId="3" fontId="9" fillId="0" borderId="0" xfId="26" applyNumberFormat="1" applyFont="1" applyFill="1" applyBorder="1" applyAlignment="1">
      <alignment horizontal="right"/>
    </xf>
    <xf numFmtId="3" fontId="32" fillId="0" borderId="0" xfId="0" applyNumberFormat="1" applyFont="1"/>
    <xf numFmtId="3" fontId="9" fillId="0" borderId="0" xfId="0" quotePrefix="1" applyNumberFormat="1" applyFont="1" applyAlignment="1">
      <alignment horizontal="right"/>
    </xf>
    <xf numFmtId="3" fontId="9" fillId="0" borderId="0" xfId="0" applyNumberFormat="1" applyFont="1"/>
    <xf numFmtId="0" fontId="7" fillId="0" borderId="0" xfId="0" applyFont="1" applyAlignment="1">
      <alignment horizontal="left" wrapText="1"/>
    </xf>
    <xf numFmtId="1" fontId="33" fillId="0" borderId="3" xfId="49" applyNumberFormat="1" applyFont="1" applyBorder="1"/>
    <xf numFmtId="165" fontId="32" fillId="0" borderId="2" xfId="49" applyNumberFormat="1" applyFont="1" applyBorder="1" applyAlignment="1">
      <alignment horizontal="center"/>
    </xf>
    <xf numFmtId="165" fontId="32" fillId="0" borderId="0" xfId="49" applyNumberFormat="1" applyFont="1" applyBorder="1"/>
    <xf numFmtId="0" fontId="7" fillId="0" borderId="4" xfId="0" applyFont="1" applyBorder="1" applyAlignment="1">
      <alignment horizontal="right"/>
    </xf>
    <xf numFmtId="0" fontId="32" fillId="0" borderId="0" xfId="0" applyFont="1" applyAlignment="1">
      <alignment vertical="top" wrapText="1"/>
    </xf>
    <xf numFmtId="0" fontId="5" fillId="34" borderId="0" xfId="0" applyFont="1" applyFill="1"/>
    <xf numFmtId="1" fontId="32" fillId="0" borderId="0" xfId="0" applyNumberFormat="1" applyFont="1"/>
    <xf numFmtId="0" fontId="32" fillId="0" borderId="0" xfId="0" applyFont="1" applyAlignment="1">
      <alignment horizontal="center"/>
    </xf>
  </cellXfs>
  <cellStyles count="55">
    <cellStyle name="20 % - Markeringsfarve1 2" xfId="1" xr:uid="{00000000-0005-0000-0000-000000000000}"/>
    <cellStyle name="20 % - Markeringsfarve2 2" xfId="2" xr:uid="{00000000-0005-0000-0000-000001000000}"/>
    <cellStyle name="20 % - Markeringsfarve3 2" xfId="3" xr:uid="{00000000-0005-0000-0000-000002000000}"/>
    <cellStyle name="20 % - Markeringsfarve4 2" xfId="4" xr:uid="{00000000-0005-0000-0000-000003000000}"/>
    <cellStyle name="20 % - Markeringsfarve5 2" xfId="5" xr:uid="{00000000-0005-0000-0000-000004000000}"/>
    <cellStyle name="20 % - Markeringsfarve6 2" xfId="6" xr:uid="{00000000-0005-0000-0000-000005000000}"/>
    <cellStyle name="40 % - Markeringsfarve1 2" xfId="7" xr:uid="{00000000-0005-0000-0000-000006000000}"/>
    <cellStyle name="40 % - Markeringsfarve2 2" xfId="8" xr:uid="{00000000-0005-0000-0000-000007000000}"/>
    <cellStyle name="40 % - Markeringsfarve3 2" xfId="9" xr:uid="{00000000-0005-0000-0000-000008000000}"/>
    <cellStyle name="40 % - Markeringsfarve4 2" xfId="10" xr:uid="{00000000-0005-0000-0000-000009000000}"/>
    <cellStyle name="40 % - Markeringsfarve5 2" xfId="11" xr:uid="{00000000-0005-0000-0000-00000A000000}"/>
    <cellStyle name="40 % - Markeringsfarve6 2" xfId="12" xr:uid="{00000000-0005-0000-0000-00000B000000}"/>
    <cellStyle name="60 % - Markeringsfarve1 2" xfId="13" xr:uid="{00000000-0005-0000-0000-00000C000000}"/>
    <cellStyle name="60 % - Markeringsfarve2 2" xfId="14" xr:uid="{00000000-0005-0000-0000-00000D000000}"/>
    <cellStyle name="60 % - Markeringsfarve3 2" xfId="15" xr:uid="{00000000-0005-0000-0000-00000E000000}"/>
    <cellStyle name="60 % - Markeringsfarve4 2" xfId="16" xr:uid="{00000000-0005-0000-0000-00000F000000}"/>
    <cellStyle name="60 % - Markeringsfarve5 2" xfId="17" xr:uid="{00000000-0005-0000-0000-000010000000}"/>
    <cellStyle name="60 % - Markeringsfarve6 2" xfId="18" xr:uid="{00000000-0005-0000-0000-000011000000}"/>
    <cellStyle name="Advarselstekst 2" xfId="19" xr:uid="{00000000-0005-0000-0000-000012000000}"/>
    <cellStyle name="Bemærk!" xfId="20" builtinId="10" customBuiltin="1"/>
    <cellStyle name="Beregning 2" xfId="21" xr:uid="{00000000-0005-0000-0000-000014000000}"/>
    <cellStyle name="Comma 2" xfId="22" xr:uid="{00000000-0005-0000-0000-000015000000}"/>
    <cellStyle name="Forklarende tekst 2" xfId="23" xr:uid="{00000000-0005-0000-0000-000016000000}"/>
    <cellStyle name="God 2" xfId="24" xr:uid="{00000000-0005-0000-0000-000017000000}"/>
    <cellStyle name="Input 2" xfId="25" xr:uid="{00000000-0005-0000-0000-000018000000}"/>
    <cellStyle name="Komma" xfId="26" builtinId="3"/>
    <cellStyle name="Kontroller celle 2" xfId="27" xr:uid="{00000000-0005-0000-0000-00001A000000}"/>
    <cellStyle name="Markeringsfarve1 2" xfId="28" xr:uid="{00000000-0005-0000-0000-00001B000000}"/>
    <cellStyle name="Markeringsfarve2 2" xfId="29" xr:uid="{00000000-0005-0000-0000-00001C000000}"/>
    <cellStyle name="Markeringsfarve3 2" xfId="30" xr:uid="{00000000-0005-0000-0000-00001D000000}"/>
    <cellStyle name="Markeringsfarve4 2" xfId="31" xr:uid="{00000000-0005-0000-0000-00001E000000}"/>
    <cellStyle name="Markeringsfarve5 2" xfId="32" xr:uid="{00000000-0005-0000-0000-00001F000000}"/>
    <cellStyle name="Markeringsfarve6 2" xfId="33" xr:uid="{00000000-0005-0000-0000-000020000000}"/>
    <cellStyle name="Neutral 2" xfId="34" xr:uid="{00000000-0005-0000-0000-000021000000}"/>
    <cellStyle name="Normal" xfId="0" builtinId="0"/>
    <cellStyle name="Normal 12" xfId="35" xr:uid="{00000000-0005-0000-0000-000023000000}"/>
    <cellStyle name="Normal 2" xfId="36" xr:uid="{00000000-0005-0000-0000-000024000000}"/>
    <cellStyle name="Normal 2 2" xfId="37" xr:uid="{00000000-0005-0000-0000-000025000000}"/>
    <cellStyle name="Normal 2 3" xfId="38" xr:uid="{00000000-0005-0000-0000-000026000000}"/>
    <cellStyle name="Normal 2 4" xfId="39" xr:uid="{00000000-0005-0000-0000-000027000000}"/>
    <cellStyle name="Normal 3" xfId="40" xr:uid="{00000000-0005-0000-0000-000028000000}"/>
    <cellStyle name="Normal 4" xfId="41" xr:uid="{00000000-0005-0000-0000-000029000000}"/>
    <cellStyle name="Normal 5" xfId="42" xr:uid="{00000000-0005-0000-0000-00002A000000}"/>
    <cellStyle name="Normal 7" xfId="43" xr:uid="{00000000-0005-0000-0000-00002B000000}"/>
    <cellStyle name="Output 2" xfId="44" xr:uid="{00000000-0005-0000-0000-00002C000000}"/>
    <cellStyle name="Overskrift 1 2" xfId="45" xr:uid="{00000000-0005-0000-0000-00002D000000}"/>
    <cellStyle name="Overskrift 2 2" xfId="46" xr:uid="{00000000-0005-0000-0000-00002E000000}"/>
    <cellStyle name="Overskrift 3 2" xfId="47" xr:uid="{00000000-0005-0000-0000-00002F000000}"/>
    <cellStyle name="Overskrift 4 2" xfId="48" xr:uid="{00000000-0005-0000-0000-000030000000}"/>
    <cellStyle name="Procent" xfId="49" builtinId="5"/>
    <cellStyle name="Sammenkædet celle 2" xfId="50" xr:uid="{00000000-0005-0000-0000-000032000000}"/>
    <cellStyle name="SAPBEXstdData" xfId="51" xr:uid="{00000000-0005-0000-0000-000033000000}"/>
    <cellStyle name="Titel" xfId="52" builtinId="15" customBuiltin="1"/>
    <cellStyle name="Total 2" xfId="53" xr:uid="{00000000-0005-0000-0000-000035000000}"/>
    <cellStyle name="Ugyldig 2" xfId="54" xr:uid="{00000000-0005-0000-0000-00003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2192548096533"/>
          <c:y val="0.11212680446194311"/>
          <c:w val="0.74144687068755988"/>
          <c:h val="0.61044537401574805"/>
        </c:manualLayout>
      </c:layout>
      <c:lineChart>
        <c:grouping val="standard"/>
        <c:varyColors val="0"/>
        <c:ser>
          <c:idx val="1"/>
          <c:order val="1"/>
          <c:spPr>
            <a:ln>
              <a:solidFill>
                <a:srgbClr val="20ACEE"/>
              </a:solidFill>
              <a:prstDash val="solid"/>
            </a:ln>
          </c:spPr>
          <c:marker>
            <c:symbol val="none"/>
          </c:marker>
          <c:cat>
            <c:numRef>
              <c:f>Baggrundstal!$B$4:$G$4</c:f>
              <c:numCache>
                <c:formatCode>General</c:formatCode>
                <c:ptCount val="6"/>
                <c:pt idx="0" formatCode="@">
                  <c:v>2003</c:v>
                </c:pt>
                <c:pt idx="1">
                  <c:v>2004</c:v>
                </c:pt>
                <c:pt idx="2">
                  <c:v>2005</c:v>
                </c:pt>
                <c:pt idx="3">
                  <c:v>2006</c:v>
                </c:pt>
                <c:pt idx="4">
                  <c:v>2007</c:v>
                </c:pt>
                <c:pt idx="5">
                  <c:v>2008</c:v>
                </c:pt>
              </c:numCache>
            </c:numRef>
          </c:cat>
          <c:val>
            <c:numRef>
              <c:f>Baggrundstal!#REF!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Baggrundstal!#REF!</c15:sqref>
                        </c15:formulaRef>
                      </c:ext>
                    </c:extLst>
                    <c:strCache>
                      <c:ptCount val="1"/>
                      <c:pt idx="0">
                        <c:v>#REFERENCE!</c:v>
                      </c:pt>
                    </c:strCache>
                  </c:strRef>
                </c15:tx>
              </c15:filteredSeriesTitle>
            </c:ext>
            <c:ext xmlns:c16="http://schemas.microsoft.com/office/drawing/2014/chart" uri="{C3380CC4-5D6E-409C-BE32-E72D297353CC}">
              <c16:uniqueId val="{00000000-E613-4DA8-B6C2-525342FE3AD3}"/>
            </c:ext>
          </c:extLst>
        </c:ser>
        <c:ser>
          <c:idx val="2"/>
          <c:order val="2"/>
          <c:spPr>
            <a:ln>
              <a:solidFill>
                <a:srgbClr val="70B531"/>
              </a:solidFill>
              <a:prstDash val="solid"/>
            </a:ln>
          </c:spPr>
          <c:marker>
            <c:symbol val="none"/>
          </c:marker>
          <c:cat>
            <c:numRef>
              <c:f>Baggrundstal!$B$4:$G$4</c:f>
              <c:numCache>
                <c:formatCode>General</c:formatCode>
                <c:ptCount val="6"/>
                <c:pt idx="0" formatCode="@">
                  <c:v>2003</c:v>
                </c:pt>
                <c:pt idx="1">
                  <c:v>2004</c:v>
                </c:pt>
                <c:pt idx="2">
                  <c:v>2005</c:v>
                </c:pt>
                <c:pt idx="3">
                  <c:v>2006</c:v>
                </c:pt>
                <c:pt idx="4">
                  <c:v>2007</c:v>
                </c:pt>
                <c:pt idx="5">
                  <c:v>2008</c:v>
                </c:pt>
              </c:numCache>
            </c:numRef>
          </c:cat>
          <c:val>
            <c:numRef>
              <c:f>Baggrundstal!#REF!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Baggrundstal!#REF!</c15:sqref>
                        </c15:formulaRef>
                      </c:ext>
                    </c:extLst>
                    <c:strCache>
                      <c:ptCount val="1"/>
                      <c:pt idx="0">
                        <c:v>#REFERENCE!</c:v>
                      </c:pt>
                    </c:strCache>
                  </c:strRef>
                </c15:tx>
              </c15:filteredSeriesTitle>
            </c:ext>
            <c:ext xmlns:c16="http://schemas.microsoft.com/office/drawing/2014/chart" uri="{C3380CC4-5D6E-409C-BE32-E72D297353CC}">
              <c16:uniqueId val="{00000001-E613-4DA8-B6C2-525342FE3AD3}"/>
            </c:ext>
          </c:extLst>
        </c:ser>
        <c:dLbls>
          <c:showLegendKey val="0"/>
          <c:showVal val="0"/>
          <c:showCatName val="0"/>
          <c:showSerName val="0"/>
          <c:showPercent val="0"/>
          <c:showBubbleSize val="0"/>
        </c:dLbls>
        <c:marker val="1"/>
        <c:smooth val="0"/>
        <c:axId val="264536000"/>
        <c:axId val="1"/>
      </c:lineChart>
      <c:lineChart>
        <c:grouping val="standard"/>
        <c:varyColors val="0"/>
        <c:ser>
          <c:idx val="0"/>
          <c:order val="0"/>
          <c:spPr>
            <a:ln>
              <a:solidFill>
                <a:srgbClr val="62257F"/>
              </a:solidFill>
              <a:prstDash val="solid"/>
            </a:ln>
          </c:spPr>
          <c:marker>
            <c:symbol val="none"/>
          </c:marker>
          <c:cat>
            <c:numRef>
              <c:f>Baggrundstal!$B$4:$G$4</c:f>
              <c:numCache>
                <c:formatCode>General</c:formatCode>
                <c:ptCount val="6"/>
                <c:pt idx="0" formatCode="@">
                  <c:v>2003</c:v>
                </c:pt>
                <c:pt idx="1">
                  <c:v>2004</c:v>
                </c:pt>
                <c:pt idx="2">
                  <c:v>2005</c:v>
                </c:pt>
                <c:pt idx="3">
                  <c:v>2006</c:v>
                </c:pt>
                <c:pt idx="4">
                  <c:v>2007</c:v>
                </c:pt>
                <c:pt idx="5">
                  <c:v>2008</c:v>
                </c:pt>
              </c:numCache>
            </c:numRef>
          </c:cat>
          <c:val>
            <c:numRef>
              <c:f>Baggrundstal!#REF!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Baggrundstal!#REF!</c15:sqref>
                        </c15:formulaRef>
                      </c:ext>
                    </c:extLst>
                    <c:strCache>
                      <c:ptCount val="1"/>
                      <c:pt idx="0">
                        <c:v>#REFERENCE!</c:v>
                      </c:pt>
                    </c:strCache>
                  </c:strRef>
                </c15:tx>
              </c15:filteredSeriesTitle>
            </c:ext>
            <c:ext xmlns:c16="http://schemas.microsoft.com/office/drawing/2014/chart" uri="{C3380CC4-5D6E-409C-BE32-E72D297353CC}">
              <c16:uniqueId val="{00000002-E613-4DA8-B6C2-525342FE3AD3}"/>
            </c:ext>
          </c:extLst>
        </c:ser>
        <c:dLbls>
          <c:showLegendKey val="0"/>
          <c:showVal val="0"/>
          <c:showCatName val="0"/>
          <c:showSerName val="0"/>
          <c:showPercent val="0"/>
          <c:showBubbleSize val="0"/>
        </c:dLbls>
        <c:marker val="1"/>
        <c:smooth val="0"/>
        <c:axId val="3"/>
        <c:axId val="4"/>
      </c:lineChart>
      <c:catAx>
        <c:axId val="264536000"/>
        <c:scaling>
          <c:orientation val="minMax"/>
        </c:scaling>
        <c:delete val="0"/>
        <c:axPos val="b"/>
        <c:numFmt formatCode="@" sourceLinked="1"/>
        <c:majorTickMark val="out"/>
        <c:minorTickMark val="none"/>
        <c:tickLblPos val="nextTo"/>
        <c:txPr>
          <a:bodyPr rot="0" vert="horz"/>
          <a:lstStyle/>
          <a:p>
            <a:pPr>
              <a:defRPr sz="1200" b="0" i="0" u="none" strike="noStrike" baseline="0">
                <a:solidFill>
                  <a:srgbClr val="000000"/>
                </a:solidFill>
                <a:latin typeface="Verdana"/>
                <a:ea typeface="Verdana"/>
                <a:cs typeface="Verdana"/>
              </a:defRPr>
            </a:pPr>
            <a:endParaRPr lang="da-DK"/>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200" b="0" i="0" u="none" strike="noStrike" baseline="0">
                    <a:solidFill>
                      <a:srgbClr val="000000"/>
                    </a:solidFill>
                    <a:latin typeface="Verdana"/>
                    <a:ea typeface="Verdana"/>
                    <a:cs typeface="Verdana"/>
                  </a:defRPr>
                </a:pPr>
                <a:r>
                  <a:rPr lang="da-DK"/>
                  <a:t>Mio. kr.</a:t>
                </a:r>
              </a:p>
            </c:rich>
          </c:tx>
          <c:layout>
            <c:manualLayout>
              <c:xMode val="edge"/>
              <c:yMode val="edge"/>
              <c:x val="2.2680410698276317E-2"/>
              <c:y val="1.7361111111111112E-2"/>
            </c:manualLayout>
          </c:layout>
          <c:overlay val="0"/>
        </c:title>
        <c:numFmt formatCode="#,##0" sourceLinked="0"/>
        <c:majorTickMark val="out"/>
        <c:minorTickMark val="none"/>
        <c:tickLblPos val="nextTo"/>
        <c:spPr>
          <a:ln w="25400">
            <a:noFill/>
          </a:ln>
        </c:spPr>
        <c:txPr>
          <a:bodyPr rot="0" vert="horz"/>
          <a:lstStyle/>
          <a:p>
            <a:pPr>
              <a:defRPr sz="1200" b="0" i="0" u="none" strike="noStrike" baseline="0">
                <a:solidFill>
                  <a:srgbClr val="000000"/>
                </a:solidFill>
                <a:latin typeface="Verdana"/>
                <a:ea typeface="Verdana"/>
                <a:cs typeface="Verdana"/>
              </a:defRPr>
            </a:pPr>
            <a:endParaRPr lang="da-DK"/>
          </a:p>
        </c:txPr>
        <c:crossAx val="264536000"/>
        <c:crosses val="autoZero"/>
        <c:crossBetween val="between"/>
      </c:valAx>
      <c:catAx>
        <c:axId val="3"/>
        <c:scaling>
          <c:orientation val="minMax"/>
        </c:scaling>
        <c:delete val="1"/>
        <c:axPos val="b"/>
        <c:title>
          <c:tx>
            <c:rich>
              <a:bodyPr/>
              <a:lstStyle/>
              <a:p>
                <a:pPr>
                  <a:defRPr sz="1200" b="0" i="0" u="none" strike="noStrike" baseline="0">
                    <a:solidFill>
                      <a:srgbClr val="000000"/>
                    </a:solidFill>
                    <a:latin typeface="Verdana"/>
                    <a:ea typeface="Verdana"/>
                    <a:cs typeface="Verdana"/>
                  </a:defRPr>
                </a:pPr>
                <a:r>
                  <a:rPr lang="da-DK"/>
                  <a:t>Tusinde forsikrede</a:t>
                </a:r>
              </a:p>
            </c:rich>
          </c:tx>
          <c:layout>
            <c:manualLayout>
              <c:xMode val="edge"/>
              <c:yMode val="edge"/>
              <c:x val="0.76063981955887661"/>
              <c:y val="1.4751202974628171E-2"/>
            </c:manualLayout>
          </c:layout>
          <c:overlay val="0"/>
        </c:title>
        <c:numFmt formatCode="@"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0\)" sourceLinked="0"/>
        <c:majorTickMark val="out"/>
        <c:minorTickMark val="none"/>
        <c:tickLblPos val="nextTo"/>
        <c:spPr>
          <a:ln>
            <a:noFill/>
          </a:ln>
        </c:spPr>
        <c:txPr>
          <a:bodyPr rot="0" vert="horz"/>
          <a:lstStyle/>
          <a:p>
            <a:pPr>
              <a:defRPr sz="1200" b="0" i="0" u="none" strike="noStrike" baseline="0">
                <a:solidFill>
                  <a:srgbClr val="000000"/>
                </a:solidFill>
                <a:latin typeface="Verdana"/>
                <a:ea typeface="Verdana"/>
                <a:cs typeface="Verdana"/>
              </a:defRPr>
            </a:pPr>
            <a:endParaRPr lang="da-DK"/>
          </a:p>
        </c:txPr>
        <c:crossAx val="3"/>
        <c:crosses val="max"/>
        <c:crossBetween val="between"/>
        <c:dispUnits>
          <c:builtInUnit val="thousands"/>
        </c:dispUnits>
      </c:valAx>
      <c:spPr>
        <a:noFill/>
        <a:ln w="25400">
          <a:noFill/>
        </a:ln>
      </c:spPr>
    </c:plotArea>
    <c:legend>
      <c:legendPos val="r"/>
      <c:layout>
        <c:manualLayout>
          <c:xMode val="edge"/>
          <c:yMode val="edge"/>
          <c:x val="0"/>
          <c:y val="0.82143564085739285"/>
          <c:w val="0.8496870271432454"/>
          <c:h val="0.17856435914260715"/>
        </c:manualLayout>
      </c:layout>
      <c:overlay val="0"/>
      <c:txPr>
        <a:bodyPr/>
        <a:lstStyle/>
        <a:p>
          <a:pPr>
            <a:defRPr sz="780" b="0" i="0" u="none" strike="noStrike" baseline="0">
              <a:solidFill>
                <a:srgbClr val="000000"/>
              </a:solidFill>
              <a:latin typeface="Verdana"/>
              <a:ea typeface="Verdana"/>
              <a:cs typeface="Verdana"/>
            </a:defRPr>
          </a:pPr>
          <a:endParaRPr lang="da-DK"/>
        </a:p>
      </c:txPr>
    </c:legend>
    <c:plotVisOnly val="1"/>
    <c:dispBlanksAs val="gap"/>
    <c:showDLblsOverMax val="0"/>
  </c:chart>
  <c:spPr>
    <a:ln>
      <a:solidFill>
        <a:srgbClr val="BFBFBF"/>
      </a:solidFill>
      <a:prstDash val="solid"/>
    </a:ln>
  </c:spPr>
  <c:txPr>
    <a:bodyPr/>
    <a:lstStyle/>
    <a:p>
      <a:pPr>
        <a:defRPr sz="1200" b="0" i="0" u="none" strike="noStrike" baseline="0">
          <a:solidFill>
            <a:srgbClr val="000000"/>
          </a:solidFill>
          <a:latin typeface="Verdana"/>
          <a:ea typeface="Verdana"/>
          <a:cs typeface="Verdana"/>
        </a:defRPr>
      </a:pPr>
      <a:endParaRPr lang="da-DK"/>
    </a:p>
  </c:tx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35039370079868E-2"/>
          <c:y val="0.11381395348837209"/>
          <c:w val="0.882842738407699"/>
          <c:h val="0.55150412012451933"/>
        </c:manualLayout>
      </c:layout>
      <c:barChart>
        <c:barDir val="col"/>
        <c:grouping val="stacked"/>
        <c:varyColors val="0"/>
        <c:ser>
          <c:idx val="2"/>
          <c:order val="0"/>
          <c:tx>
            <c:strRef>
              <c:f>Baggrundstal!$A$9</c:f>
              <c:strCache>
                <c:ptCount val="1"/>
                <c:pt idx="0">
                  <c:v>Udgifter til operationer</c:v>
                </c:pt>
              </c:strCache>
            </c:strRef>
          </c:tx>
          <c:spPr>
            <a:solidFill>
              <a:srgbClr val="62257F"/>
            </a:solidFill>
            <a:ln>
              <a:solidFill>
                <a:srgbClr val="62257F"/>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Baggrundstal!$B$9:$G$9</c:f>
              <c:numCache>
                <c:formatCode>0</c:formatCode>
                <c:ptCount val="6"/>
                <c:pt idx="0">
                  <c:v>68.366942179294895</c:v>
                </c:pt>
                <c:pt idx="1">
                  <c:v>53.503126319395633</c:v>
                </c:pt>
                <c:pt idx="2">
                  <c:v>58.340219843284189</c:v>
                </c:pt>
                <c:pt idx="3">
                  <c:v>55.821573413161438</c:v>
                </c:pt>
                <c:pt idx="4">
                  <c:v>65.562906237507306</c:v>
                </c:pt>
                <c:pt idx="5">
                  <c:v>68.433370236977453</c:v>
                </c:pt>
              </c:numCache>
            </c:numRef>
          </c:val>
          <c:extLst>
            <c:ext xmlns:c16="http://schemas.microsoft.com/office/drawing/2014/chart" uri="{C3380CC4-5D6E-409C-BE32-E72D297353CC}">
              <c16:uniqueId val="{00000000-7AC3-41E1-980D-43C7D1C09187}"/>
            </c:ext>
          </c:extLst>
        </c:ser>
        <c:ser>
          <c:idx val="3"/>
          <c:order val="1"/>
          <c:tx>
            <c:strRef>
              <c:f>Baggrundstal!$A$10</c:f>
              <c:strCache>
                <c:ptCount val="1"/>
                <c:pt idx="0">
                  <c:v>Udgifter til psykolog, psykiater mv.</c:v>
                </c:pt>
              </c:strCache>
            </c:strRef>
          </c:tx>
          <c:spPr>
            <a:solidFill>
              <a:srgbClr val="20ACEE"/>
            </a:solidFill>
            <a:ln>
              <a:solidFill>
                <a:srgbClr val="20ACEE"/>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Baggrundstal!$B$10:$G$10</c:f>
              <c:numCache>
                <c:formatCode>0</c:formatCode>
                <c:ptCount val="6"/>
                <c:pt idx="0">
                  <c:v>1.7643286439400749</c:v>
                </c:pt>
                <c:pt idx="1">
                  <c:v>3.4653891086224951</c:v>
                </c:pt>
                <c:pt idx="2">
                  <c:v>4.1973533674590033</c:v>
                </c:pt>
                <c:pt idx="3">
                  <c:v>6.2351798907521632</c:v>
                </c:pt>
                <c:pt idx="4">
                  <c:v>8.0509291895968751</c:v>
                </c:pt>
                <c:pt idx="5">
                  <c:v>8.4056224336785466</c:v>
                </c:pt>
              </c:numCache>
            </c:numRef>
          </c:val>
          <c:extLst>
            <c:ext xmlns:c16="http://schemas.microsoft.com/office/drawing/2014/chart" uri="{C3380CC4-5D6E-409C-BE32-E72D297353CC}">
              <c16:uniqueId val="{00000001-7AC3-41E1-980D-43C7D1C09187}"/>
            </c:ext>
          </c:extLst>
        </c:ser>
        <c:ser>
          <c:idx val="4"/>
          <c:order val="2"/>
          <c:tx>
            <c:strRef>
              <c:f>Baggrundstal!$A$11</c:f>
              <c:strCache>
                <c:ptCount val="1"/>
                <c:pt idx="0">
                  <c:v>Udgifter til fysioterapi, kiropraktor mv.</c:v>
                </c:pt>
              </c:strCache>
            </c:strRef>
          </c:tx>
          <c:spPr>
            <a:solidFill>
              <a:srgbClr val="70B531"/>
            </a:solidFill>
            <a:ln>
              <a:solidFill>
                <a:srgbClr val="70B531"/>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Baggrundstal!$B$11:$G$11</c:f>
              <c:numCache>
                <c:formatCode>0</c:formatCode>
                <c:ptCount val="6"/>
                <c:pt idx="0">
                  <c:v>6.8046716792513076</c:v>
                </c:pt>
                <c:pt idx="1">
                  <c:v>7.4004358475589793</c:v>
                </c:pt>
                <c:pt idx="2">
                  <c:v>12.008640489013024</c:v>
                </c:pt>
                <c:pt idx="3">
                  <c:v>17.980027840547123</c:v>
                </c:pt>
                <c:pt idx="4">
                  <c:v>17.764149557152543</c:v>
                </c:pt>
                <c:pt idx="5">
                  <c:v>17.369003741749232</c:v>
                </c:pt>
              </c:numCache>
            </c:numRef>
          </c:val>
          <c:extLst>
            <c:ext xmlns:c16="http://schemas.microsoft.com/office/drawing/2014/chart" uri="{C3380CC4-5D6E-409C-BE32-E72D297353CC}">
              <c16:uniqueId val="{00000002-7AC3-41E1-980D-43C7D1C09187}"/>
            </c:ext>
          </c:extLst>
        </c:ser>
        <c:ser>
          <c:idx val="5"/>
          <c:order val="3"/>
          <c:tx>
            <c:strRef>
              <c:f>Baggrundstal!$A$12</c:f>
              <c:strCache>
                <c:ptCount val="1"/>
                <c:pt idx="0">
                  <c:v>Udgifter til andet (hjemmehjælp, rekreation, ledsageordning mv.)</c:v>
                </c:pt>
              </c:strCache>
            </c:strRef>
          </c:tx>
          <c:spPr>
            <a:solidFill>
              <a:srgbClr val="C00000"/>
            </a:solidFill>
            <a:ln>
              <a:solidFill>
                <a:srgbClr val="C00000"/>
              </a:solidFill>
              <a:prstDash val="solid"/>
            </a:ln>
          </c:spPr>
          <c:invertIfNegative val="0"/>
          <c:cat>
            <c:numRef>
              <c:f>Baggrundstal!$B$8:$G$8</c:f>
              <c:numCache>
                <c:formatCode>General</c:formatCode>
                <c:ptCount val="6"/>
                <c:pt idx="0">
                  <c:v>2003</c:v>
                </c:pt>
                <c:pt idx="1">
                  <c:v>2004</c:v>
                </c:pt>
                <c:pt idx="2">
                  <c:v>2005</c:v>
                </c:pt>
                <c:pt idx="3" formatCode="0">
                  <c:v>2006</c:v>
                </c:pt>
                <c:pt idx="4" formatCode="0">
                  <c:v>2007</c:v>
                </c:pt>
                <c:pt idx="5" formatCode="0">
                  <c:v>2008</c:v>
                </c:pt>
              </c:numCache>
            </c:numRef>
          </c:cat>
          <c:val>
            <c:numRef>
              <c:f>Baggrundstal!$B$12:$G$12</c:f>
              <c:numCache>
                <c:formatCode>0</c:formatCode>
                <c:ptCount val="6"/>
                <c:pt idx="0">
                  <c:v>23.064057497513719</c:v>
                </c:pt>
                <c:pt idx="1">
                  <c:v>35.63104872442289</c:v>
                </c:pt>
                <c:pt idx="2">
                  <c:v>25.453786300243792</c:v>
                </c:pt>
                <c:pt idx="3">
                  <c:v>19.963218855539267</c:v>
                </c:pt>
                <c:pt idx="4">
                  <c:v>8.6220150157432833</c:v>
                </c:pt>
                <c:pt idx="5">
                  <c:v>5.7920035875947695</c:v>
                </c:pt>
              </c:numCache>
            </c:numRef>
          </c:val>
          <c:extLst>
            <c:ext xmlns:c16="http://schemas.microsoft.com/office/drawing/2014/chart" uri="{C3380CC4-5D6E-409C-BE32-E72D297353CC}">
              <c16:uniqueId val="{00000003-7AC3-41E1-980D-43C7D1C09187}"/>
            </c:ext>
          </c:extLst>
        </c:ser>
        <c:dLbls>
          <c:showLegendKey val="0"/>
          <c:showVal val="0"/>
          <c:showCatName val="0"/>
          <c:showSerName val="0"/>
          <c:showPercent val="0"/>
          <c:showBubbleSize val="0"/>
        </c:dLbls>
        <c:gapWidth val="150"/>
        <c:overlap val="100"/>
        <c:axId val="264542560"/>
        <c:axId val="1"/>
      </c:barChart>
      <c:catAx>
        <c:axId val="264542560"/>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Verdana"/>
                <a:ea typeface="Verdana"/>
                <a:cs typeface="Verdana"/>
              </a:defRPr>
            </a:pPr>
            <a:endParaRPr lang="da-DK"/>
          </a:p>
        </c:txPr>
        <c:crossAx val="1"/>
        <c:crosses val="autoZero"/>
        <c:auto val="1"/>
        <c:lblAlgn val="ctr"/>
        <c:lblOffset val="100"/>
        <c:noMultiLvlLbl val="0"/>
      </c:catAx>
      <c:valAx>
        <c:axId val="1"/>
        <c:scaling>
          <c:orientation val="minMax"/>
          <c:max val="100"/>
        </c:scaling>
        <c:delete val="0"/>
        <c:axPos val="l"/>
        <c:majorGridlines/>
        <c:title>
          <c:tx>
            <c:rich>
              <a:bodyPr rot="0" vert="horz"/>
              <a:lstStyle/>
              <a:p>
                <a:pPr algn="ctr">
                  <a:defRPr sz="900" b="0" i="0" u="none" strike="noStrike" baseline="0">
                    <a:solidFill>
                      <a:srgbClr val="000000"/>
                    </a:solidFill>
                    <a:latin typeface="Verdana"/>
                    <a:ea typeface="Verdana"/>
                    <a:cs typeface="Verdana"/>
                  </a:defRPr>
                </a:pPr>
                <a:r>
                  <a:rPr lang="da-DK"/>
                  <a:t>Pct.</a:t>
                </a:r>
              </a:p>
            </c:rich>
          </c:tx>
          <c:layout>
            <c:manualLayout>
              <c:xMode val="edge"/>
              <c:yMode val="edge"/>
              <c:x val="1.6666666666666666E-2"/>
              <c:y val="2.3255873503616926E-2"/>
            </c:manualLayout>
          </c:layout>
          <c:overlay val="0"/>
        </c:title>
        <c:numFmt formatCode="#,##0" sourceLinked="0"/>
        <c:majorTickMark val="out"/>
        <c:minorTickMark val="none"/>
        <c:tickLblPos val="nextTo"/>
        <c:spPr>
          <a:ln w="25400">
            <a:noFill/>
          </a:ln>
        </c:spPr>
        <c:txPr>
          <a:bodyPr rot="0" vert="horz"/>
          <a:lstStyle/>
          <a:p>
            <a:pPr>
              <a:defRPr sz="900" b="0" i="0" u="none" strike="noStrike" baseline="0">
                <a:solidFill>
                  <a:srgbClr val="000000"/>
                </a:solidFill>
                <a:latin typeface="Verdana"/>
                <a:ea typeface="Verdana"/>
                <a:cs typeface="Verdana"/>
              </a:defRPr>
            </a:pPr>
            <a:endParaRPr lang="da-DK"/>
          </a:p>
        </c:txPr>
        <c:crossAx val="264542560"/>
        <c:crosses val="autoZero"/>
        <c:crossBetween val="between"/>
      </c:valAx>
      <c:spPr>
        <a:noFill/>
        <a:ln w="25400">
          <a:noFill/>
        </a:ln>
      </c:spPr>
    </c:plotArea>
    <c:legend>
      <c:legendPos val="r"/>
      <c:layout>
        <c:manualLayout>
          <c:xMode val="edge"/>
          <c:yMode val="edge"/>
          <c:x val="6.6666666666666666E-2"/>
          <c:y val="0.77674412649638302"/>
          <c:w val="0.87777843394575683"/>
          <c:h val="0.20930249572461979"/>
        </c:manualLayout>
      </c:layout>
      <c:overlay val="0"/>
      <c:txPr>
        <a:bodyPr/>
        <a:lstStyle/>
        <a:p>
          <a:pPr>
            <a:defRPr sz="575" b="0" i="0" u="none" strike="noStrike" baseline="0">
              <a:solidFill>
                <a:srgbClr val="000000"/>
              </a:solidFill>
              <a:latin typeface="Verdana"/>
              <a:ea typeface="Verdana"/>
              <a:cs typeface="Verdana"/>
            </a:defRPr>
          </a:pPr>
          <a:endParaRPr lang="da-DK"/>
        </a:p>
      </c:txPr>
    </c:legend>
    <c:plotVisOnly val="1"/>
    <c:dispBlanksAs val="gap"/>
    <c:showDLblsOverMax val="0"/>
  </c:chart>
  <c:spPr>
    <a:ln>
      <a:solidFill>
        <a:srgbClr val="BFBFBF"/>
      </a:solidFill>
      <a:prstDash val="solid"/>
    </a:ln>
  </c:spPr>
  <c:txPr>
    <a:bodyPr/>
    <a:lstStyle/>
    <a:p>
      <a:pPr>
        <a:defRPr sz="900" b="0" i="0" u="none" strike="noStrike" baseline="0">
          <a:solidFill>
            <a:srgbClr val="000000"/>
          </a:solidFill>
          <a:latin typeface="Verdana"/>
          <a:ea typeface="Verdana"/>
          <a:cs typeface="Verdana"/>
        </a:defRPr>
      </a:pPr>
      <a:endParaRPr lang="da-DK"/>
    </a:p>
  </c:txPr>
  <c:printSettings>
    <c:headerFooter/>
    <c:pageMargins b="0.75000000000000444" l="0.70000000000000062" r="0.70000000000000062" t="0.750000000000004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266336553291767E-2"/>
          <c:y val="0.10865458223972006"/>
          <c:w val="0.88205325107557464"/>
          <c:h val="0.6798898184602038"/>
        </c:manualLayout>
      </c:layout>
      <c:barChart>
        <c:barDir val="col"/>
        <c:grouping val="stacked"/>
        <c:varyColors val="0"/>
        <c:ser>
          <c:idx val="0"/>
          <c:order val="0"/>
          <c:spPr>
            <a:solidFill>
              <a:srgbClr val="62257F"/>
            </a:solidFill>
            <a:ln>
              <a:solidFill>
                <a:srgbClr val="62257F"/>
              </a:solidFill>
              <a:prstDash val="solid"/>
            </a:ln>
          </c:spPr>
          <c:invertIfNegative val="0"/>
          <c:val>
            <c:numLit>
              <c:formatCode>General</c:formatCode>
              <c:ptCount val="1"/>
              <c:pt idx="0">
                <c:v>0</c:v>
              </c:pt>
            </c:numLit>
          </c:val>
          <c:extLst>
            <c:ext xmlns:c16="http://schemas.microsoft.com/office/drawing/2014/chart" uri="{C3380CC4-5D6E-409C-BE32-E72D297353CC}">
              <c16:uniqueId val="{00000000-A5B4-4BE6-8145-8A7C50A52193}"/>
            </c:ext>
          </c:extLst>
        </c:ser>
        <c:ser>
          <c:idx val="1"/>
          <c:order val="1"/>
          <c:spPr>
            <a:solidFill>
              <a:srgbClr val="20ACEE"/>
            </a:solidFill>
            <a:ln>
              <a:solidFill>
                <a:srgbClr val="20ACEE"/>
              </a:solidFill>
              <a:prstDash val="solid"/>
            </a:ln>
          </c:spPr>
          <c:invertIfNegative val="0"/>
          <c:val>
            <c:numLit>
              <c:formatCode>General</c:formatCode>
              <c:ptCount val="1"/>
              <c:pt idx="0">
                <c:v>0</c:v>
              </c:pt>
            </c:numLit>
          </c:val>
          <c:extLst>
            <c:ext xmlns:c16="http://schemas.microsoft.com/office/drawing/2014/chart" uri="{C3380CC4-5D6E-409C-BE32-E72D297353CC}">
              <c16:uniqueId val="{00000001-A5B4-4BE6-8145-8A7C50A52193}"/>
            </c:ext>
          </c:extLst>
        </c:ser>
        <c:dLbls>
          <c:showLegendKey val="0"/>
          <c:showVal val="0"/>
          <c:showCatName val="0"/>
          <c:showSerName val="0"/>
          <c:showPercent val="0"/>
          <c:showBubbleSize val="0"/>
        </c:dLbls>
        <c:gapWidth val="150"/>
        <c:overlap val="100"/>
        <c:axId val="264543216"/>
        <c:axId val="1"/>
      </c:barChart>
      <c:catAx>
        <c:axId val="264543216"/>
        <c:scaling>
          <c:orientation val="minMax"/>
        </c:scaling>
        <c:delete val="0"/>
        <c:axPos val="b"/>
        <c:numFmt formatCode="General" sourceLinked="1"/>
        <c:majorTickMark val="out"/>
        <c:minorTickMark val="none"/>
        <c:tickLblPos val="nextTo"/>
        <c:txPr>
          <a:bodyPr rot="0" vert="horz"/>
          <a:lstStyle/>
          <a:p>
            <a:pPr>
              <a:defRPr sz="1200" b="0" i="0" u="none" strike="noStrike" baseline="0">
                <a:solidFill>
                  <a:srgbClr val="000000"/>
                </a:solidFill>
                <a:latin typeface="Verdana"/>
                <a:ea typeface="Verdana"/>
                <a:cs typeface="Verdana"/>
              </a:defRPr>
            </a:pPr>
            <a:endParaRPr lang="da-DK"/>
          </a:p>
        </c:txPr>
        <c:crossAx val="1"/>
        <c:crosses val="autoZero"/>
        <c:auto val="1"/>
        <c:lblAlgn val="ctr"/>
        <c:lblOffset val="100"/>
        <c:noMultiLvlLbl val="0"/>
      </c:catAx>
      <c:valAx>
        <c:axId val="1"/>
        <c:scaling>
          <c:orientation val="minMax"/>
          <c:max val="100"/>
        </c:scaling>
        <c:delete val="0"/>
        <c:axPos val="l"/>
        <c:majorGridlines/>
        <c:title>
          <c:tx>
            <c:rich>
              <a:bodyPr rot="0" vert="horz"/>
              <a:lstStyle/>
              <a:p>
                <a:pPr algn="ctr">
                  <a:defRPr sz="1200" b="0" i="0" u="none" strike="noStrike" baseline="0">
                    <a:solidFill>
                      <a:srgbClr val="000000"/>
                    </a:solidFill>
                    <a:latin typeface="Verdana"/>
                    <a:ea typeface="Verdana"/>
                    <a:cs typeface="Verdana"/>
                  </a:defRPr>
                </a:pPr>
                <a:r>
                  <a:rPr lang="da-DK"/>
                  <a:t>Pct.</a:t>
                </a:r>
              </a:p>
            </c:rich>
          </c:tx>
          <c:layout>
            <c:manualLayout>
              <c:xMode val="edge"/>
              <c:yMode val="edge"/>
              <c:x val="2.4742339974118382E-2"/>
              <c:y val="1.7361111111111112E-2"/>
            </c:manualLayout>
          </c:layout>
          <c:overlay val="0"/>
        </c:title>
        <c:numFmt formatCode="#,##0" sourceLinked="0"/>
        <c:majorTickMark val="out"/>
        <c:minorTickMark val="none"/>
        <c:tickLblPos val="nextTo"/>
        <c:spPr>
          <a:ln w="25400">
            <a:noFill/>
          </a:ln>
        </c:spPr>
        <c:txPr>
          <a:bodyPr rot="0" vert="horz"/>
          <a:lstStyle/>
          <a:p>
            <a:pPr>
              <a:defRPr sz="1200" b="0" i="0" u="none" strike="noStrike" baseline="0">
                <a:solidFill>
                  <a:srgbClr val="000000"/>
                </a:solidFill>
                <a:latin typeface="Verdana"/>
                <a:ea typeface="Verdana"/>
                <a:cs typeface="Verdana"/>
              </a:defRPr>
            </a:pPr>
            <a:endParaRPr lang="da-DK"/>
          </a:p>
        </c:txPr>
        <c:crossAx val="264543216"/>
        <c:crosses val="autoZero"/>
        <c:crossBetween val="between"/>
      </c:valAx>
      <c:spPr>
        <a:noFill/>
        <a:ln w="25400">
          <a:noFill/>
        </a:ln>
      </c:spPr>
    </c:plotArea>
    <c:legend>
      <c:legendPos val="r"/>
      <c:layout>
        <c:manualLayout>
          <c:xMode val="edge"/>
          <c:yMode val="edge"/>
          <c:x val="4.9484517681039487E-2"/>
          <c:y val="0.88837215660542435"/>
          <c:w val="0.56433302096897853"/>
          <c:h val="0.11162784339457565"/>
        </c:manualLayout>
      </c:layout>
      <c:overlay val="0"/>
      <c:txPr>
        <a:bodyPr/>
        <a:lstStyle/>
        <a:p>
          <a:pPr>
            <a:defRPr sz="780" b="0" i="0" u="none" strike="noStrike" baseline="0">
              <a:solidFill>
                <a:srgbClr val="000000"/>
              </a:solidFill>
              <a:latin typeface="Verdana"/>
              <a:ea typeface="Verdana"/>
              <a:cs typeface="Verdana"/>
            </a:defRPr>
          </a:pPr>
          <a:endParaRPr lang="da-DK"/>
        </a:p>
      </c:txPr>
    </c:legend>
    <c:plotVisOnly val="1"/>
    <c:dispBlanksAs val="gap"/>
    <c:showDLblsOverMax val="0"/>
  </c:chart>
  <c:spPr>
    <a:ln>
      <a:solidFill>
        <a:srgbClr val="BFBFBF"/>
      </a:solidFill>
      <a:prstDash val="solid"/>
    </a:ln>
  </c:spPr>
  <c:txPr>
    <a:bodyPr/>
    <a:lstStyle/>
    <a:p>
      <a:pPr>
        <a:defRPr sz="1200" b="0" i="0" u="none" strike="noStrike" baseline="0">
          <a:solidFill>
            <a:srgbClr val="000000"/>
          </a:solidFill>
          <a:latin typeface="Verdana"/>
          <a:ea typeface="Verdana"/>
          <a:cs typeface="Verdana"/>
        </a:defRPr>
      </a:pPr>
      <a:endParaRPr lang="da-DK"/>
    </a:p>
  </c:txPr>
  <c:printSettings>
    <c:headerFooter/>
    <c:pageMargins b="0.75000000000000422" l="0.70000000000000062" r="0.70000000000000062" t="0.75000000000000422"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180974</xdr:rowOff>
    </xdr:from>
    <xdr:to>
      <xdr:col>12</xdr:col>
      <xdr:colOff>600075</xdr:colOff>
      <xdr:row>52</xdr:row>
      <xdr:rowOff>9525</xdr:rowOff>
    </xdr:to>
    <xdr:sp macro="" textlink="">
      <xdr:nvSpPr>
        <xdr:cNvPr id="2" name="Tekstfelt 1">
          <a:extLst>
            <a:ext uri="{FF2B5EF4-FFF2-40B4-BE49-F238E27FC236}">
              <a16:creationId xmlns:a16="http://schemas.microsoft.com/office/drawing/2014/main" id="{3220F496-E599-E082-9036-7BAC6577D8AA}"/>
            </a:ext>
          </a:extLst>
        </xdr:cNvPr>
        <xdr:cNvSpPr txBox="1"/>
      </xdr:nvSpPr>
      <xdr:spPr>
        <a:xfrm>
          <a:off x="619125" y="180974"/>
          <a:ext cx="7296150" cy="9734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Sundhedsforsikringer</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Peter</a:t>
          </a:r>
          <a:r>
            <a:rPr lang="da-DK" sz="1100" b="0" i="0" baseline="0">
              <a:solidFill>
                <a:schemeClr val="dk1"/>
              </a:solidFill>
              <a:effectLst/>
              <a:latin typeface="+mn-lt"/>
              <a:ea typeface="+mn-ea"/>
              <a:cs typeface="+mn-cs"/>
            </a:rPr>
            <a:t> Foxman</a:t>
          </a:r>
          <a:endParaRPr lang="da-DK">
            <a:effectLst/>
          </a:endParaRPr>
        </a:p>
        <a:p>
          <a:r>
            <a:rPr lang="da-DK" sz="1100" b="0" i="0">
              <a:solidFill>
                <a:schemeClr val="dk1"/>
              </a:solidFill>
              <a:effectLst/>
              <a:latin typeface="+mn-lt"/>
              <a:ea typeface="+mn-ea"/>
              <a:cs typeface="+mn-cs"/>
            </a:rPr>
            <a:t>Cheføkonom,</a:t>
          </a:r>
          <a:r>
            <a:rPr lang="da-DK" sz="1100" b="0" i="0" baseline="0">
              <a:solidFill>
                <a:schemeClr val="dk1"/>
              </a:solidFill>
              <a:effectLst/>
              <a:latin typeface="+mn-lt"/>
              <a:ea typeface="+mn-ea"/>
              <a:cs typeface="+mn-cs"/>
            </a:rPr>
            <a:t> cand.polit.</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pfo</a:t>
          </a:r>
          <a:r>
            <a:rPr lang="da-DK" sz="1100" b="0" i="1">
              <a:solidFill>
                <a:schemeClr val="dk1"/>
              </a:solidFill>
              <a:effectLst/>
              <a:latin typeface="+mn-lt"/>
              <a:ea typeface="+mn-ea"/>
              <a:cs typeface="+mn-cs"/>
            </a:rPr>
            <a:t>@fogp.dk</a:t>
          </a:r>
          <a:endParaRPr lang="da-DK">
            <a:effectLst/>
          </a:endParaRPr>
        </a:p>
        <a:p>
          <a:r>
            <a:rPr lang="da-DK" sz="1100" b="0" i="1">
              <a:solidFill>
                <a:schemeClr val="dk1"/>
              </a:solidFill>
              <a:effectLst/>
              <a:latin typeface="+mn-lt"/>
              <a:ea typeface="+mn-ea"/>
              <a:cs typeface="+mn-cs"/>
            </a:rPr>
            <a:t>Tlf: +45 41 91 91 28</a:t>
          </a:r>
        </a:p>
        <a:p>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Mie</a:t>
          </a:r>
          <a:r>
            <a:rPr lang="da-DK" sz="1100" b="0" i="0" baseline="0">
              <a:solidFill>
                <a:schemeClr val="dk1"/>
              </a:solidFill>
              <a:effectLst/>
              <a:latin typeface="+mn-lt"/>
              <a:ea typeface="+mn-ea"/>
              <a:cs typeface="+mn-cs"/>
            </a:rPr>
            <a:t> Roesen Rasbech Jensen</a:t>
          </a:r>
          <a:endParaRPr lang="da-DK">
            <a:effectLst/>
          </a:endParaRPr>
        </a:p>
        <a:p>
          <a:r>
            <a:rPr lang="da-DK" sz="1100" b="0" i="0">
              <a:solidFill>
                <a:schemeClr val="dk1"/>
              </a:solidFill>
              <a:effectLst/>
              <a:latin typeface="+mn-lt"/>
              <a:ea typeface="+mn-ea"/>
              <a:cs typeface="+mn-cs"/>
            </a:rPr>
            <a:t>Chefkonsulent</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mrj</a:t>
          </a:r>
          <a:r>
            <a:rPr lang="da-DK" sz="1100" b="0" i="1">
              <a:solidFill>
                <a:schemeClr val="dk1"/>
              </a:solidFill>
              <a:effectLst/>
              <a:latin typeface="+mn-lt"/>
              <a:ea typeface="+mn-ea"/>
              <a:cs typeface="+mn-cs"/>
            </a:rPr>
            <a:t>@fogp.dk</a:t>
          </a:r>
          <a:endParaRPr lang="da-DK">
            <a:effectLst/>
          </a:endParaRPr>
        </a:p>
        <a:p>
          <a:r>
            <a:rPr lang="da-DK" sz="1100" b="0" i="1">
              <a:solidFill>
                <a:schemeClr val="dk1"/>
              </a:solidFill>
              <a:effectLst/>
              <a:latin typeface="+mn-lt"/>
              <a:ea typeface="+mn-ea"/>
              <a:cs typeface="+mn-cs"/>
            </a:rPr>
            <a:t>Tlf: +45 41 91 90</a:t>
          </a:r>
          <a:r>
            <a:rPr lang="da-DK" sz="1100" b="0" i="1" baseline="0">
              <a:solidFill>
                <a:schemeClr val="dk1"/>
              </a:solidFill>
              <a:effectLst/>
              <a:latin typeface="+mn-lt"/>
              <a:ea typeface="+mn-ea"/>
              <a:cs typeface="+mn-cs"/>
            </a:rPr>
            <a:t> 93</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Kilder: Statistikken er baseret på indsamling af data fra danske forsikrings- og pensionsselskaber, der udbyder sundhedsforsikringer i Danmark. Det drejer sig om følgende selskaber: Tryg, Danica Pension, Skandia Liv (fra 2020 AP Pension), PensionDanmark, If, Topdanmark, PFA, Codan, Gjensidige, Pensam og Dansk Sundhedssikring.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indeholder oplysninger om det samlede antal forsikrede, de samlede bruttopræmieindtægter samt de samlede bruttoerstatningsudgifter på det danske marked for sundhedsforsikringer og sundhedsordninger.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viser antallet af forsikringer opdelt efter dækningstyper.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Antal forsikrede er opgjort som antallet af personer med en sundhedsforsikring. Antal forsikringer er opgjort som antal policer.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Bruttopræmieindtægter er opgjort som direkte dansk forretning i mio. kr. Bruttoerstatningsudgifterne er opgjort i mio. kr. Bruttoerstatningerne er siden 2003 opgjort ekskl. hensættelser.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pr. 31. december.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årligt.</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Det blev i indberetningen til 2007 og 2008 præciseret, at der skal indberettes tal for direkte dansk forretning. Dette er så vidt muligt rettet bagud i tid. I 2008 er antallet af indberettere steget, hvilket medfører et niveauskifte i 2008. Et selskab har nedjusteret antallet af medforsikrede børn for årene 2016 og 2017, hvilket har medført et fald i antal forsikrede på knap 200.000. Denne ændring har medført, at antal forsikrede i 2003-2016 ikke er direkte sammenlignelig med antallet fra og med 2016. I 2019 er fordelingen af antallet af personer som har anvendt deres sundhedsforsikring baseret på 73 pct. af antallet af forsikrede i branchen, og i 2020 er den baseret på 91 pct. Fordelingen af antal ordninger er op til 2019 baseret på ca. 88 pct. (i 2019) af branchens forsikrede, og herefter er alle selskaber med.</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Sammenlignelighed med andre statistikker: F&amp;P offentliggør for hvert kvartal oplysninger om de enkelte selskabers bruttopræmieindtægter (direkte dansk forretning) for bl.a. sundhedsforsikringer.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Eventuelle afvigelser i summen af bruttopræmieindtægter i de to statistikker kan skyldes flere forhold. For det første opgøres bruttopræmieindtægterne for den samme periode på to forskellige tidspunkter, så evt. justeringer kan forekomme. For det andet kan der være forskelle i, hvad der er inkluderet som en sundhedsforsikring i de to statistikker.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for F&amp;Ps hjemmeside </a:t>
          </a:r>
          <a:r>
            <a:rPr lang="da-DK" sz="1100" u="sng">
              <a:solidFill>
                <a:schemeClr val="dk1"/>
              </a:solidFill>
              <a:effectLst/>
              <a:latin typeface="+mn-lt"/>
              <a:ea typeface="+mn-ea"/>
              <a:cs typeface="+mn-cs"/>
              <a:hlinkClick xmlns:r="http://schemas.openxmlformats.org/officeDocument/2006/relationships" r:id=""/>
            </a:rPr>
            <a:t>www.fogp.dk</a:t>
          </a:r>
          <a:endParaRPr lang="da-DK" sz="1100">
            <a:solidFill>
              <a:schemeClr val="dk1"/>
            </a:solidFill>
            <a:effectLst/>
            <a:latin typeface="+mn-lt"/>
            <a:ea typeface="+mn-ea"/>
            <a:cs typeface="+mn-cs"/>
          </a:endParaRPr>
        </a:p>
        <a:p>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1</xdr:row>
      <xdr:rowOff>76200</xdr:rowOff>
    </xdr:from>
    <xdr:to>
      <xdr:col>20</xdr:col>
      <xdr:colOff>381000</xdr:colOff>
      <xdr:row>20</xdr:row>
      <xdr:rowOff>114300</xdr:rowOff>
    </xdr:to>
    <xdr:graphicFrame macro="">
      <xdr:nvGraphicFramePr>
        <xdr:cNvPr id="2490" name="Diagram 1">
          <a:extLst>
            <a:ext uri="{FF2B5EF4-FFF2-40B4-BE49-F238E27FC236}">
              <a16:creationId xmlns:a16="http://schemas.microsoft.com/office/drawing/2014/main" id="{856FD9F9-2395-469F-8836-956D7A691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523875</xdr:colOff>
      <xdr:row>21</xdr:row>
      <xdr:rowOff>190500</xdr:rowOff>
    </xdr:from>
    <xdr:to>
      <xdr:col>9</xdr:col>
      <xdr:colOff>219075</xdr:colOff>
      <xdr:row>36</xdr:row>
      <xdr:rowOff>66675</xdr:rowOff>
    </xdr:to>
    <xdr:graphicFrame macro="">
      <xdr:nvGraphicFramePr>
        <xdr:cNvPr id="2491" name="Diagram 2">
          <a:extLst>
            <a:ext uri="{FF2B5EF4-FFF2-40B4-BE49-F238E27FC236}">
              <a16:creationId xmlns:a16="http://schemas.microsoft.com/office/drawing/2014/main" id="{E4B16AD9-DB9E-48D6-BA78-A088957E6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1</xdr:row>
      <xdr:rowOff>76200</xdr:rowOff>
    </xdr:from>
    <xdr:to>
      <xdr:col>10</xdr:col>
      <xdr:colOff>104775</xdr:colOff>
      <xdr:row>20</xdr:row>
      <xdr:rowOff>114300</xdr:rowOff>
    </xdr:to>
    <xdr:graphicFrame macro="">
      <xdr:nvGraphicFramePr>
        <xdr:cNvPr id="2492" name="Diagram 3">
          <a:extLst>
            <a:ext uri="{FF2B5EF4-FFF2-40B4-BE49-F238E27FC236}">
              <a16:creationId xmlns:a16="http://schemas.microsoft.com/office/drawing/2014/main" id="{C49A6F97-39C3-4BC6-8496-371072B54C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W61"/>
  <sheetViews>
    <sheetView tabSelected="1" zoomScale="80" zoomScaleNormal="80" zoomScalePageLayoutView="70" workbookViewId="0"/>
  </sheetViews>
  <sheetFormatPr defaultRowHeight="14.25" x14ac:dyDescent="0.2"/>
  <cols>
    <col min="1" max="1" width="73.28515625" style="1" customWidth="1"/>
    <col min="2" max="2" width="11.140625" style="1" customWidth="1"/>
    <col min="3" max="3" width="10.7109375" style="1" customWidth="1"/>
    <col min="4" max="4" width="10.5703125" style="1" customWidth="1"/>
    <col min="5" max="5" width="10.140625" style="1" customWidth="1"/>
    <col min="6" max="6" width="10" style="1" customWidth="1"/>
    <col min="7" max="7" width="11.5703125" style="1" bestFit="1" customWidth="1"/>
    <col min="8" max="8" width="12" style="1" bestFit="1" customWidth="1"/>
    <col min="9" max="9" width="12.28515625" style="1" bestFit="1" customWidth="1"/>
    <col min="10" max="10" width="12.42578125" style="1" bestFit="1" customWidth="1"/>
    <col min="11" max="11" width="11.5703125" style="1" bestFit="1" customWidth="1"/>
    <col min="12" max="12" width="12" style="1" bestFit="1" customWidth="1"/>
    <col min="13" max="13" width="12.28515625" style="1" bestFit="1" customWidth="1"/>
    <col min="14" max="14" width="12" style="1" bestFit="1" customWidth="1"/>
    <col min="15" max="15" width="12.140625" style="1" bestFit="1" customWidth="1"/>
    <col min="16" max="16" width="12.42578125" style="1" bestFit="1" customWidth="1"/>
    <col min="17" max="18" width="12.28515625" style="1" bestFit="1" customWidth="1"/>
    <col min="19" max="19" width="12.7109375" style="1" bestFit="1" customWidth="1"/>
    <col min="20" max="20" width="12" style="1" bestFit="1" customWidth="1"/>
    <col min="21" max="22" width="12.7109375" style="1" bestFit="1" customWidth="1"/>
    <col min="23" max="23" width="12.42578125" style="1" bestFit="1" customWidth="1"/>
    <col min="24" max="16384" width="9.140625" style="1"/>
  </cols>
  <sheetData>
    <row r="1" spans="1:23" x14ac:dyDescent="0.2">
      <c r="A1" s="1" t="s">
        <v>36</v>
      </c>
      <c r="G1" s="3"/>
      <c r="H1" s="3"/>
      <c r="I1" s="3"/>
    </row>
    <row r="2" spans="1:23" ht="15.75" x14ac:dyDescent="0.2">
      <c r="A2" s="60" t="s">
        <v>42</v>
      </c>
      <c r="B2" s="60"/>
      <c r="C2" s="60"/>
      <c r="D2" s="60"/>
      <c r="E2" s="60"/>
      <c r="F2" s="60"/>
      <c r="G2" s="60"/>
      <c r="H2" s="60"/>
      <c r="I2" s="60"/>
      <c r="J2" s="60"/>
      <c r="K2" s="60"/>
      <c r="L2" s="60"/>
      <c r="M2" s="60"/>
      <c r="N2" s="60"/>
      <c r="O2" s="60"/>
      <c r="P2" s="60"/>
      <c r="Q2" s="60"/>
      <c r="R2" s="60"/>
      <c r="S2" s="60"/>
      <c r="T2" s="60"/>
      <c r="U2" s="60"/>
      <c r="V2" s="60"/>
      <c r="W2" s="60"/>
    </row>
    <row r="3" spans="1:23" x14ac:dyDescent="0.2">
      <c r="C3" s="62"/>
      <c r="D3" s="62"/>
    </row>
    <row r="4" spans="1:23" ht="15.75" x14ac:dyDescent="0.2">
      <c r="B4" s="4">
        <v>2003</v>
      </c>
      <c r="C4" s="5">
        <v>2004</v>
      </c>
      <c r="D4" s="5">
        <v>2005</v>
      </c>
      <c r="E4" s="5">
        <v>2006</v>
      </c>
      <c r="F4" s="5">
        <v>2007</v>
      </c>
      <c r="G4" s="5">
        <v>2008</v>
      </c>
      <c r="H4" s="5">
        <v>2009</v>
      </c>
      <c r="I4" s="5">
        <v>2010</v>
      </c>
      <c r="J4" s="5">
        <v>2011</v>
      </c>
      <c r="K4" s="5">
        <v>2012</v>
      </c>
      <c r="L4" s="5">
        <v>2013</v>
      </c>
      <c r="M4" s="5">
        <v>2014</v>
      </c>
      <c r="N4" s="5">
        <v>2015</v>
      </c>
      <c r="O4" s="5" t="s">
        <v>30</v>
      </c>
      <c r="P4" s="5">
        <v>2017</v>
      </c>
      <c r="Q4" s="5">
        <v>2018</v>
      </c>
      <c r="R4" s="5" t="s">
        <v>31</v>
      </c>
      <c r="S4" s="5">
        <v>2020</v>
      </c>
      <c r="T4" s="5">
        <v>2021</v>
      </c>
      <c r="U4" s="5">
        <v>2022</v>
      </c>
      <c r="V4" s="5">
        <v>2023</v>
      </c>
      <c r="W4" s="5">
        <v>2024</v>
      </c>
    </row>
    <row r="5" spans="1:23" ht="12.75" customHeight="1" x14ac:dyDescent="0.2">
      <c r="A5" s="6" t="s">
        <v>18</v>
      </c>
      <c r="B5" s="7">
        <v>228719</v>
      </c>
      <c r="C5" s="7">
        <v>284000</v>
      </c>
      <c r="D5" s="7">
        <v>427720.5</v>
      </c>
      <c r="E5" s="7">
        <v>565315</v>
      </c>
      <c r="F5" s="7">
        <v>778710</v>
      </c>
      <c r="G5" s="7">
        <v>1055317</v>
      </c>
      <c r="H5" s="7">
        <v>1105101.8476588135</v>
      </c>
      <c r="I5" s="7">
        <v>1196794.4356527042</v>
      </c>
      <c r="J5" s="7">
        <v>1340890</v>
      </c>
      <c r="K5" s="7">
        <v>1511514</v>
      </c>
      <c r="L5" s="7">
        <v>1614181.3333333335</v>
      </c>
      <c r="M5" s="7">
        <v>1783694.5833303896</v>
      </c>
      <c r="N5" s="7">
        <v>1813215.499997258</v>
      </c>
      <c r="O5" s="7">
        <v>1861198.4999980759</v>
      </c>
      <c r="P5" s="7">
        <v>1929002.4166651464</v>
      </c>
      <c r="Q5" s="7">
        <v>2015668</v>
      </c>
      <c r="R5" s="7">
        <v>2150703</v>
      </c>
      <c r="S5" s="7">
        <v>2300049</v>
      </c>
      <c r="T5" s="7">
        <v>2308114</v>
      </c>
      <c r="U5" s="7">
        <v>2687996</v>
      </c>
      <c r="V5" s="7">
        <v>2889254</v>
      </c>
      <c r="W5" s="7">
        <v>3053616</v>
      </c>
    </row>
    <row r="6" spans="1:23" ht="12.75" customHeight="1" x14ac:dyDescent="0.2">
      <c r="A6" s="8" t="s">
        <v>19</v>
      </c>
      <c r="B6" s="7">
        <v>264.77739176295285</v>
      </c>
      <c r="C6" s="7">
        <v>350.1050233774501</v>
      </c>
      <c r="D6" s="7">
        <v>441.86562905071156</v>
      </c>
      <c r="E6" s="7">
        <v>559.7480574421096</v>
      </c>
      <c r="F6" s="7">
        <v>776.29566967632229</v>
      </c>
      <c r="G6" s="7">
        <v>1120.3371547565894</v>
      </c>
      <c r="H6" s="7">
        <v>1434.3130630000023</v>
      </c>
      <c r="I6" s="7">
        <v>1626.4857930000001</v>
      </c>
      <c r="J6" s="7">
        <v>1800.2866999555922</v>
      </c>
      <c r="K6" s="7">
        <v>1858.5890112456207</v>
      </c>
      <c r="L6" s="7">
        <v>1823.48946525826</v>
      </c>
      <c r="M6" s="7">
        <v>1850.8791217222449</v>
      </c>
      <c r="N6" s="7">
        <v>1895.360833802343</v>
      </c>
      <c r="O6" s="7">
        <v>2107.7553963584796</v>
      </c>
      <c r="P6" s="7">
        <v>2163.5085273563068</v>
      </c>
      <c r="Q6" s="7">
        <v>2290.5070000000001</v>
      </c>
      <c r="R6" s="7">
        <v>2423.6961603970326</v>
      </c>
      <c r="S6" s="7">
        <v>2543.9646761817339</v>
      </c>
      <c r="T6" s="7">
        <v>2713.9164354561403</v>
      </c>
      <c r="U6" s="7">
        <v>3073.3901448336928</v>
      </c>
      <c r="V6" s="7">
        <v>3360.6338642568612</v>
      </c>
      <c r="W6" s="7">
        <v>3803.2264698935833</v>
      </c>
    </row>
    <row r="7" spans="1:23" ht="13.5" customHeight="1" x14ac:dyDescent="0.2">
      <c r="A7" s="9" t="s">
        <v>20</v>
      </c>
      <c r="B7" s="7">
        <v>116.93545173687082</v>
      </c>
      <c r="C7" s="7">
        <v>195.07568217776122</v>
      </c>
      <c r="D7" s="7">
        <v>284.23792026448001</v>
      </c>
      <c r="E7" s="7">
        <v>456.83959010619901</v>
      </c>
      <c r="F7" s="7">
        <v>706.74661701179605</v>
      </c>
      <c r="G7" s="7">
        <v>1140.1276763437802</v>
      </c>
      <c r="H7" s="7">
        <v>1309.0793905100006</v>
      </c>
      <c r="I7" s="7">
        <v>1140.5376240000003</v>
      </c>
      <c r="J7" s="7">
        <v>1299.1352907846808</v>
      </c>
      <c r="K7" s="7">
        <v>1335.3850181722057</v>
      </c>
      <c r="L7" s="7">
        <v>1335.0060054669309</v>
      </c>
      <c r="M7" s="7">
        <v>1411.5325629699998</v>
      </c>
      <c r="N7" s="7">
        <v>1502.3415305388521</v>
      </c>
      <c r="O7" s="7">
        <v>1583.2528829400003</v>
      </c>
      <c r="P7" s="7">
        <v>1691.5437969700004</v>
      </c>
      <c r="Q7" s="7">
        <v>1875.817</v>
      </c>
      <c r="R7" s="7">
        <v>2081.459981436838</v>
      </c>
      <c r="S7" s="7">
        <v>2063.1178365232022</v>
      </c>
      <c r="T7" s="7">
        <v>2075.8742738000014</v>
      </c>
      <c r="U7" s="7">
        <v>2382.0015140701812</v>
      </c>
      <c r="V7" s="7">
        <v>2812.6772448761913</v>
      </c>
      <c r="W7" s="7">
        <v>3044.0851910000001</v>
      </c>
    </row>
    <row r="8" spans="1:23" ht="18.75" customHeight="1" x14ac:dyDescent="0.2">
      <c r="A8" s="10" t="s">
        <v>32</v>
      </c>
      <c r="B8" s="11">
        <v>2003</v>
      </c>
      <c r="C8" s="11">
        <v>2004</v>
      </c>
      <c r="D8" s="11">
        <v>2005</v>
      </c>
      <c r="E8" s="12">
        <v>2006</v>
      </c>
      <c r="F8" s="13">
        <v>2007</v>
      </c>
      <c r="G8" s="12">
        <v>2008</v>
      </c>
      <c r="H8" s="12">
        <v>2009</v>
      </c>
      <c r="I8" s="5">
        <v>2010</v>
      </c>
      <c r="J8" s="5">
        <v>2011</v>
      </c>
      <c r="K8" s="14">
        <v>2012</v>
      </c>
      <c r="L8" s="14">
        <v>2013</v>
      </c>
      <c r="M8" s="14">
        <v>2014</v>
      </c>
      <c r="N8" s="14">
        <v>2015</v>
      </c>
      <c r="O8" s="14">
        <v>2016</v>
      </c>
      <c r="P8" s="14">
        <v>2017</v>
      </c>
      <c r="Q8" s="14">
        <v>2018</v>
      </c>
      <c r="R8" s="14">
        <v>2019</v>
      </c>
      <c r="S8" s="14">
        <v>2020</v>
      </c>
      <c r="T8" s="14">
        <v>2021</v>
      </c>
      <c r="U8" s="14">
        <v>2022</v>
      </c>
      <c r="V8" s="14">
        <v>2023</v>
      </c>
      <c r="W8" s="14">
        <v>2024</v>
      </c>
    </row>
    <row r="9" spans="1:23" ht="13.5" customHeight="1" x14ac:dyDescent="0.2">
      <c r="A9" s="15" t="s">
        <v>0</v>
      </c>
      <c r="B9" s="16">
        <v>68.366942179294895</v>
      </c>
      <c r="C9" s="16">
        <v>53.503126319395633</v>
      </c>
      <c r="D9" s="16">
        <v>58.340219843284189</v>
      </c>
      <c r="E9" s="17">
        <v>55.821573413161438</v>
      </c>
      <c r="F9" s="16">
        <v>65.562906237507306</v>
      </c>
      <c r="G9" s="17">
        <v>68.433370236977453</v>
      </c>
      <c r="H9" s="17">
        <v>70.527893606205581</v>
      </c>
      <c r="I9" s="17">
        <v>60.825000157140877</v>
      </c>
      <c r="J9" s="17">
        <v>64.320846729904673</v>
      </c>
      <c r="K9" s="17">
        <v>58.78607659108733</v>
      </c>
      <c r="L9" s="17">
        <v>54.416901154606443</v>
      </c>
      <c r="M9" s="17">
        <v>54.020898815643456</v>
      </c>
      <c r="N9" s="17">
        <v>51.679774967064148</v>
      </c>
      <c r="O9" s="17">
        <v>51.474809630870098</v>
      </c>
      <c r="P9" s="17">
        <v>49.357244461688325</v>
      </c>
      <c r="Q9" s="17">
        <v>47.8892426437164</v>
      </c>
      <c r="R9" s="18">
        <v>46.01252809145592</v>
      </c>
      <c r="S9" s="18">
        <v>43.481137787444112</v>
      </c>
      <c r="T9" s="18">
        <v>41.460208251654464</v>
      </c>
      <c r="U9" s="18">
        <v>40.174502568957152</v>
      </c>
      <c r="V9" s="18">
        <v>37.53889020047729</v>
      </c>
      <c r="W9" s="18">
        <v>32.50883517478352</v>
      </c>
    </row>
    <row r="10" spans="1:23" ht="13.5" customHeight="1" x14ac:dyDescent="0.2">
      <c r="A10" s="15" t="s">
        <v>3</v>
      </c>
      <c r="B10" s="16">
        <v>1.7643286439400749</v>
      </c>
      <c r="C10" s="16">
        <v>3.4653891086224951</v>
      </c>
      <c r="D10" s="16">
        <v>4.1973533674590033</v>
      </c>
      <c r="E10" s="17">
        <v>6.2351798907521632</v>
      </c>
      <c r="F10" s="16">
        <v>8.0509291895968751</v>
      </c>
      <c r="G10" s="17">
        <v>8.4056224336785466</v>
      </c>
      <c r="H10" s="17">
        <v>10.316505109006451</v>
      </c>
      <c r="I10" s="17">
        <v>9.8226558619488511</v>
      </c>
      <c r="J10" s="17">
        <v>10.915531597557475</v>
      </c>
      <c r="K10" s="17">
        <v>12.176637710591434</v>
      </c>
      <c r="L10" s="17">
        <v>13.067043666258943</v>
      </c>
      <c r="M10" s="17">
        <v>12.987589325544198</v>
      </c>
      <c r="N10" s="17">
        <v>13.922379185990966</v>
      </c>
      <c r="O10" s="17">
        <v>13.502140317237988</v>
      </c>
      <c r="P10" s="17">
        <v>14.225901788902403</v>
      </c>
      <c r="Q10" s="17">
        <v>15.45272499457287</v>
      </c>
      <c r="R10" s="18">
        <v>15.401482689136742</v>
      </c>
      <c r="S10" s="18">
        <v>17.352775821578721</v>
      </c>
      <c r="T10" s="18">
        <v>18.49283181525594</v>
      </c>
      <c r="U10" s="18">
        <v>19.490616238135551</v>
      </c>
      <c r="V10" s="18">
        <v>23.307840414334294</v>
      </c>
      <c r="W10" s="18">
        <v>25.598504108596241</v>
      </c>
    </row>
    <row r="11" spans="1:23" ht="13.5" customHeight="1" x14ac:dyDescent="0.2">
      <c r="A11" s="9" t="s">
        <v>4</v>
      </c>
      <c r="B11" s="16">
        <v>6.8046716792513076</v>
      </c>
      <c r="C11" s="16">
        <v>7.4004358475589793</v>
      </c>
      <c r="D11" s="16">
        <v>12.008640489013024</v>
      </c>
      <c r="E11" s="17">
        <v>17.980027840547123</v>
      </c>
      <c r="F11" s="16">
        <v>17.764149557152543</v>
      </c>
      <c r="G11" s="17">
        <v>17.369003741749232</v>
      </c>
      <c r="H11" s="17">
        <v>12.6657519994642</v>
      </c>
      <c r="I11" s="17">
        <v>20.997824161022393</v>
      </c>
      <c r="J11" s="17">
        <v>20.058474677674884</v>
      </c>
      <c r="K11" s="17">
        <v>23.149081661384603</v>
      </c>
      <c r="L11" s="17">
        <v>24.867359567389251</v>
      </c>
      <c r="M11" s="17">
        <v>25.127065148895859</v>
      </c>
      <c r="N11" s="17">
        <v>26.394678983531783</v>
      </c>
      <c r="O11" s="17">
        <v>28.14321189451065</v>
      </c>
      <c r="P11" s="17">
        <v>30.82569939396506</v>
      </c>
      <c r="Q11" s="17">
        <v>32.154254192836646</v>
      </c>
      <c r="R11" s="18">
        <v>33.455539102440206</v>
      </c>
      <c r="S11" s="18">
        <v>33.335670017495374</v>
      </c>
      <c r="T11" s="18">
        <v>35.030722392889928</v>
      </c>
      <c r="U11" s="18">
        <v>34.260706185372442</v>
      </c>
      <c r="V11" s="18">
        <v>34.675061639806501</v>
      </c>
      <c r="W11" s="18">
        <v>33.938884012600795</v>
      </c>
    </row>
    <row r="12" spans="1:23" ht="15" customHeight="1" x14ac:dyDescent="0.2">
      <c r="A12" s="9" t="s">
        <v>5</v>
      </c>
      <c r="B12" s="16">
        <v>23.064057497513719</v>
      </c>
      <c r="C12" s="16">
        <v>35.63104872442289</v>
      </c>
      <c r="D12" s="16">
        <v>25.453786300243792</v>
      </c>
      <c r="E12" s="17">
        <v>19.963218855539267</v>
      </c>
      <c r="F12" s="16">
        <v>8.6220150157432833</v>
      </c>
      <c r="G12" s="17">
        <v>5.7920035875947695</v>
      </c>
      <c r="H12" s="17">
        <v>6.4898492853237624</v>
      </c>
      <c r="I12" s="17">
        <v>8.3545198198878872</v>
      </c>
      <c r="J12" s="17">
        <v>4.7051469948629636</v>
      </c>
      <c r="K12" s="19">
        <v>5.8882040369366422</v>
      </c>
      <c r="L12" s="19">
        <v>7.6487704657558542</v>
      </c>
      <c r="M12" s="19">
        <v>7.8273924907138115</v>
      </c>
      <c r="N12" s="19">
        <v>8.0031668634131172</v>
      </c>
      <c r="O12" s="19">
        <v>6.8798381573812684</v>
      </c>
      <c r="P12" s="19">
        <v>5.5911543554442025</v>
      </c>
      <c r="Q12" s="19">
        <v>4.5037781688740983</v>
      </c>
      <c r="R12" s="20">
        <v>5.1304501169671335</v>
      </c>
      <c r="S12" s="18">
        <v>5.8304163734817855</v>
      </c>
      <c r="T12" s="18">
        <v>5.0355065298994948</v>
      </c>
      <c r="U12" s="18">
        <v>6.0741750075348282</v>
      </c>
      <c r="V12" s="18">
        <v>4.5279823863419031</v>
      </c>
      <c r="W12" s="18">
        <v>7.8417561859970775</v>
      </c>
    </row>
    <row r="13" spans="1:23" ht="28.5" x14ac:dyDescent="0.2">
      <c r="A13" s="10" t="s">
        <v>27</v>
      </c>
      <c r="B13" s="21"/>
      <c r="C13" s="21"/>
      <c r="D13" s="21"/>
      <c r="E13" s="22"/>
      <c r="F13" s="21"/>
      <c r="G13" s="22"/>
      <c r="H13" s="22"/>
      <c r="I13" s="22"/>
      <c r="J13" s="22"/>
      <c r="K13" s="2"/>
      <c r="P13" s="2"/>
      <c r="R13" s="23">
        <v>2019</v>
      </c>
      <c r="S13" s="23">
        <v>2020</v>
      </c>
      <c r="T13" s="23">
        <v>2021</v>
      </c>
      <c r="U13" s="23">
        <v>2022</v>
      </c>
      <c r="V13" s="23">
        <v>2023</v>
      </c>
      <c r="W13" s="14">
        <v>2024</v>
      </c>
    </row>
    <row r="14" spans="1:23" ht="13.5" customHeight="1" x14ac:dyDescent="0.2">
      <c r="A14" s="15" t="s">
        <v>26</v>
      </c>
      <c r="B14" s="24"/>
      <c r="C14" s="24"/>
      <c r="D14" s="24"/>
      <c r="E14" s="25"/>
      <c r="F14" s="24"/>
      <c r="G14" s="25"/>
      <c r="H14" s="25"/>
      <c r="I14" s="25"/>
      <c r="J14" s="25"/>
      <c r="K14" s="26"/>
      <c r="L14" s="27"/>
      <c r="M14" s="27"/>
      <c r="N14" s="27"/>
      <c r="O14" s="27"/>
      <c r="P14" s="26"/>
      <c r="Q14" s="27"/>
      <c r="R14" s="19">
        <v>23.830553030489156</v>
      </c>
      <c r="S14" s="19">
        <v>22.103087038617215</v>
      </c>
      <c r="T14" s="19">
        <v>20.670682674266043</v>
      </c>
      <c r="U14" s="19">
        <v>20.821056551693921</v>
      </c>
      <c r="V14" s="19">
        <v>21.621483498494783</v>
      </c>
      <c r="W14" s="19">
        <v>20.107204614472778</v>
      </c>
    </row>
    <row r="15" spans="1:23" ht="13.5" customHeight="1" x14ac:dyDescent="0.2">
      <c r="A15" s="15" t="s">
        <v>23</v>
      </c>
      <c r="B15" s="24"/>
      <c r="C15" s="24"/>
      <c r="D15" s="24"/>
      <c r="E15" s="25"/>
      <c r="F15" s="24"/>
      <c r="G15" s="25"/>
      <c r="H15" s="25"/>
      <c r="I15" s="25"/>
      <c r="J15" s="25"/>
      <c r="K15" s="26"/>
      <c r="L15" s="27"/>
      <c r="M15" s="27"/>
      <c r="N15" s="27"/>
      <c r="O15" s="27"/>
      <c r="P15" s="26"/>
      <c r="Q15" s="27"/>
      <c r="R15" s="19">
        <v>11.652089526570524</v>
      </c>
      <c r="S15" s="19">
        <v>12.50836503130823</v>
      </c>
      <c r="T15" s="19">
        <v>12.260243741699098</v>
      </c>
      <c r="U15" s="19">
        <v>12.141508848410499</v>
      </c>
      <c r="V15" s="19">
        <v>13.513267481693831</v>
      </c>
      <c r="W15" s="19">
        <v>14.403576949633079</v>
      </c>
    </row>
    <row r="16" spans="1:23" ht="13.5" customHeight="1" x14ac:dyDescent="0.2">
      <c r="A16" s="9" t="s">
        <v>24</v>
      </c>
      <c r="B16" s="24"/>
      <c r="C16" s="24"/>
      <c r="D16" s="24"/>
      <c r="E16" s="25"/>
      <c r="F16" s="24"/>
      <c r="G16" s="25"/>
      <c r="H16" s="25"/>
      <c r="I16" s="25"/>
      <c r="J16" s="25"/>
      <c r="K16" s="26"/>
      <c r="L16" s="27"/>
      <c r="M16" s="27"/>
      <c r="N16" s="27"/>
      <c r="O16" s="27"/>
      <c r="P16" s="26"/>
      <c r="Q16" s="27"/>
      <c r="R16" s="19">
        <v>59.944291575559539</v>
      </c>
      <c r="S16" s="19">
        <v>59.944374096638811</v>
      </c>
      <c r="T16" s="19">
        <v>62.899224275012543</v>
      </c>
      <c r="U16" s="19">
        <v>61.833539619775749</v>
      </c>
      <c r="V16" s="19">
        <v>58.816586947321348</v>
      </c>
      <c r="W16" s="19">
        <v>61.496312454554904</v>
      </c>
    </row>
    <row r="17" spans="1:23" ht="13.5" customHeight="1" x14ac:dyDescent="0.2">
      <c r="A17" s="9" t="s">
        <v>25</v>
      </c>
      <c r="B17" s="24"/>
      <c r="C17" s="24"/>
      <c r="D17" s="24"/>
      <c r="E17" s="25"/>
      <c r="F17" s="24"/>
      <c r="G17" s="25"/>
      <c r="H17" s="25"/>
      <c r="I17" s="25"/>
      <c r="J17" s="25"/>
      <c r="K17" s="26"/>
      <c r="L17" s="27"/>
      <c r="M17" s="27"/>
      <c r="N17" s="27"/>
      <c r="O17" s="27"/>
      <c r="P17" s="26"/>
      <c r="Q17" s="27"/>
      <c r="R17" s="19">
        <v>4.5730658673807829</v>
      </c>
      <c r="S17" s="19">
        <v>5.4441738334357455</v>
      </c>
      <c r="T17" s="19">
        <v>4.1698493090223128</v>
      </c>
      <c r="U17" s="19">
        <v>5.2038949801198289</v>
      </c>
      <c r="V17" s="19">
        <v>6.0486620724900382</v>
      </c>
      <c r="W17" s="19">
        <v>3.992905981339248</v>
      </c>
    </row>
    <row r="18" spans="1:23" x14ac:dyDescent="0.2">
      <c r="R18" s="61">
        <f t="shared" ref="R18:W18" si="0">SUM(R14:R17)</f>
        <v>99.999999999999986</v>
      </c>
      <c r="S18" s="61">
        <f t="shared" si="0"/>
        <v>100</v>
      </c>
      <c r="T18" s="61">
        <f t="shared" si="0"/>
        <v>100</v>
      </c>
      <c r="U18" s="61">
        <f t="shared" si="0"/>
        <v>100</v>
      </c>
      <c r="V18" s="61">
        <f t="shared" si="0"/>
        <v>100</v>
      </c>
      <c r="W18" s="61">
        <f t="shared" si="0"/>
        <v>100</v>
      </c>
    </row>
    <row r="19" spans="1:23" x14ac:dyDescent="0.2">
      <c r="A19" s="28" t="s">
        <v>39</v>
      </c>
      <c r="B19" s="28"/>
      <c r="C19" s="28"/>
      <c r="D19" s="28"/>
      <c r="E19" s="28"/>
      <c r="F19" s="28"/>
      <c r="G19" s="28"/>
      <c r="H19" s="28"/>
      <c r="I19" s="28"/>
      <c r="J19" s="28"/>
      <c r="K19" s="28"/>
      <c r="L19" s="28"/>
      <c r="M19" s="29">
        <v>2014</v>
      </c>
      <c r="N19" s="29">
        <v>2015</v>
      </c>
      <c r="O19" s="29">
        <v>2016</v>
      </c>
      <c r="P19" s="29">
        <v>2017</v>
      </c>
      <c r="Q19" s="29">
        <v>2018</v>
      </c>
      <c r="R19" s="29">
        <v>2019</v>
      </c>
      <c r="S19" s="29">
        <v>2020</v>
      </c>
      <c r="T19" s="29">
        <v>2021</v>
      </c>
      <c r="U19" s="29">
        <v>2022</v>
      </c>
      <c r="V19" s="29">
        <v>2023</v>
      </c>
      <c r="W19" s="14">
        <v>2024</v>
      </c>
    </row>
    <row r="20" spans="1:23" x14ac:dyDescent="0.2">
      <c r="A20" s="15" t="s">
        <v>15</v>
      </c>
      <c r="B20" s="24"/>
      <c r="C20" s="24"/>
      <c r="D20" s="24"/>
      <c r="E20" s="25"/>
      <c r="F20" s="24"/>
      <c r="G20" s="25"/>
      <c r="H20" s="25"/>
      <c r="I20" s="25"/>
      <c r="J20" s="25"/>
      <c r="K20" s="25"/>
      <c r="L20" s="25"/>
      <c r="M20" s="30">
        <v>79.192497382770227</v>
      </c>
      <c r="N20" s="30">
        <v>76.326791641745572</v>
      </c>
      <c r="O20" s="30">
        <v>80.930765228334366</v>
      </c>
      <c r="P20" s="30">
        <v>79.792241053791003</v>
      </c>
      <c r="Q20" s="30">
        <v>80.228050334687623</v>
      </c>
      <c r="R20" s="30">
        <v>78.951953512968657</v>
      </c>
      <c r="S20" s="30">
        <v>76.13784268207165</v>
      </c>
      <c r="T20" s="30">
        <v>77.397094860844589</v>
      </c>
      <c r="U20" s="30">
        <v>77.687444541459911</v>
      </c>
      <c r="V20" s="30">
        <v>76.72649585170133</v>
      </c>
      <c r="W20" s="30">
        <v>78.979399529765672</v>
      </c>
    </row>
    <row r="21" spans="1:23" x14ac:dyDescent="0.2">
      <c r="A21" s="15" t="s">
        <v>22</v>
      </c>
      <c r="B21" s="24"/>
      <c r="C21" s="24"/>
      <c r="D21" s="24"/>
      <c r="E21" s="25"/>
      <c r="F21" s="24"/>
      <c r="G21" s="25"/>
      <c r="H21" s="25"/>
      <c r="I21" s="25"/>
      <c r="J21" s="25"/>
      <c r="K21" s="25"/>
      <c r="L21" s="25"/>
      <c r="M21" s="30">
        <v>18.432094589668385</v>
      </c>
      <c r="N21" s="30">
        <v>22.025679811846395</v>
      </c>
      <c r="O21" s="30">
        <v>16.554466016253976</v>
      </c>
      <c r="P21" s="30">
        <v>17.713639882525758</v>
      </c>
      <c r="Q21" s="30">
        <v>17.092067908692805</v>
      </c>
      <c r="R21" s="32">
        <v>18</v>
      </c>
      <c r="S21" s="30">
        <v>18.845114333456696</v>
      </c>
      <c r="T21" s="30">
        <v>16.806413300523023</v>
      </c>
      <c r="U21" s="30">
        <v>16.545463580154895</v>
      </c>
      <c r="V21" s="30">
        <v>16.696601314438841</v>
      </c>
      <c r="W21" s="30">
        <v>15.834231858412787</v>
      </c>
    </row>
    <row r="22" spans="1:23" x14ac:dyDescent="0.2">
      <c r="A22" s="33" t="s">
        <v>28</v>
      </c>
      <c r="B22" s="34"/>
      <c r="C22" s="34"/>
      <c r="D22" s="34"/>
      <c r="E22" s="35"/>
      <c r="F22" s="34"/>
      <c r="G22" s="35"/>
      <c r="H22" s="35"/>
      <c r="I22" s="35"/>
      <c r="J22" s="35"/>
      <c r="K22" s="35"/>
      <c r="L22" s="35"/>
      <c r="M22" s="36"/>
      <c r="N22" s="36"/>
      <c r="O22" s="36"/>
      <c r="P22" s="36"/>
      <c r="Q22" s="36"/>
      <c r="R22" s="36">
        <v>3</v>
      </c>
      <c r="S22" s="30">
        <v>1.9155958315769197</v>
      </c>
      <c r="T22" s="30">
        <v>1.8543924627981163</v>
      </c>
      <c r="U22" s="30">
        <v>1.8083778776327279</v>
      </c>
      <c r="V22" s="30">
        <v>1.6071322066814344</v>
      </c>
      <c r="W22" s="30">
        <v>1.4359038467787162</v>
      </c>
    </row>
    <row r="23" spans="1:23" x14ac:dyDescent="0.2">
      <c r="A23" s="33" t="s">
        <v>29</v>
      </c>
      <c r="B23" s="34"/>
      <c r="C23" s="34"/>
      <c r="D23" s="34"/>
      <c r="E23" s="35"/>
      <c r="F23" s="34"/>
      <c r="G23" s="35"/>
      <c r="H23" s="35"/>
      <c r="I23" s="35"/>
      <c r="J23" s="35"/>
      <c r="K23" s="35"/>
      <c r="L23" s="35"/>
      <c r="M23" s="36"/>
      <c r="N23" s="36"/>
      <c r="O23" s="36"/>
      <c r="P23" s="36"/>
      <c r="Q23" s="36"/>
      <c r="R23" s="36">
        <v>15</v>
      </c>
      <c r="S23" s="30">
        <v>16.929518501879777</v>
      </c>
      <c r="T23" s="30">
        <v>14.952020837724906</v>
      </c>
      <c r="U23" s="30">
        <v>14.737085702522165</v>
      </c>
      <c r="V23" s="30">
        <v>15.089469107757408</v>
      </c>
      <c r="W23" s="30">
        <v>14.398328011634071</v>
      </c>
    </row>
    <row r="24" spans="1:23" x14ac:dyDescent="0.2">
      <c r="A24" s="9" t="s">
        <v>1</v>
      </c>
      <c r="B24" s="24"/>
      <c r="C24" s="24"/>
      <c r="D24" s="24"/>
      <c r="E24" s="25"/>
      <c r="F24" s="24"/>
      <c r="G24" s="25"/>
      <c r="H24" s="25"/>
      <c r="I24" s="25"/>
      <c r="J24" s="25"/>
      <c r="K24" s="25"/>
      <c r="L24" s="25"/>
      <c r="M24" s="30">
        <v>2.3754080275613934</v>
      </c>
      <c r="N24" s="30">
        <v>1.6475285464080365</v>
      </c>
      <c r="O24" s="30">
        <v>2.5147687554116644</v>
      </c>
      <c r="P24" s="30">
        <v>2.4941190636832373</v>
      </c>
      <c r="Q24" s="30">
        <v>2.6798817566195861</v>
      </c>
      <c r="R24" s="30">
        <v>3.2549238893359602</v>
      </c>
      <c r="S24" s="30">
        <v>5.0170429844716544</v>
      </c>
      <c r="T24" s="30">
        <v>5.7779712646417289</v>
      </c>
      <c r="U24" s="30">
        <v>5.7507932789573442</v>
      </c>
      <c r="V24" s="30">
        <v>6.5598733065953194</v>
      </c>
      <c r="W24" s="30">
        <v>5.1714614048442717</v>
      </c>
    </row>
    <row r="25" spans="1:23" x14ac:dyDescent="0.2">
      <c r="M25" s="31"/>
      <c r="V25" s="31"/>
      <c r="W25" s="31"/>
    </row>
    <row r="26" spans="1:23" x14ac:dyDescent="0.2">
      <c r="A26" s="37" t="s">
        <v>40</v>
      </c>
      <c r="B26" s="37"/>
      <c r="C26" s="37"/>
      <c r="D26" s="37"/>
      <c r="E26" s="37"/>
      <c r="F26" s="37"/>
      <c r="G26" s="37"/>
      <c r="H26" s="37"/>
      <c r="I26" s="37"/>
      <c r="J26" s="37"/>
      <c r="K26" s="37"/>
      <c r="L26" s="37"/>
      <c r="M26" s="11">
        <v>2014</v>
      </c>
      <c r="N26" s="11">
        <v>2015</v>
      </c>
      <c r="O26" s="11">
        <v>2016</v>
      </c>
      <c r="P26" s="11">
        <v>2017</v>
      </c>
      <c r="Q26" s="11">
        <v>2018</v>
      </c>
      <c r="R26" s="11">
        <v>2019</v>
      </c>
      <c r="S26" s="11">
        <v>2020</v>
      </c>
      <c r="T26" s="11">
        <v>2021</v>
      </c>
      <c r="U26" s="11">
        <v>2022</v>
      </c>
      <c r="V26" s="11">
        <v>2023</v>
      </c>
      <c r="W26" s="14">
        <v>2024</v>
      </c>
    </row>
    <row r="27" spans="1:23" ht="12.75" customHeight="1" x14ac:dyDescent="0.2">
      <c r="A27" s="38" t="s">
        <v>16</v>
      </c>
      <c r="B27" s="38"/>
      <c r="C27" s="38"/>
      <c r="D27" s="38"/>
      <c r="E27" s="38"/>
      <c r="F27" s="38"/>
      <c r="G27" s="38"/>
      <c r="H27" s="38"/>
      <c r="I27" s="38"/>
      <c r="J27" s="38"/>
      <c r="K27" s="38"/>
      <c r="L27" s="38"/>
      <c r="M27" s="30">
        <v>83.43331547993327</v>
      </c>
      <c r="N27" s="30">
        <v>81.868262198069829</v>
      </c>
      <c r="O27" s="30">
        <v>79.324879350614538</v>
      </c>
      <c r="P27" s="30">
        <v>79.574035733967676</v>
      </c>
      <c r="Q27" s="30">
        <v>80.080909394499969</v>
      </c>
      <c r="R27" s="30">
        <v>81.366215980865093</v>
      </c>
      <c r="S27" s="30">
        <v>84.153487792183128</v>
      </c>
      <c r="T27" s="30">
        <v>83.09193145916214</v>
      </c>
      <c r="U27" s="30">
        <v>78.598377238750345</v>
      </c>
      <c r="V27" s="30">
        <v>79.531476112098758</v>
      </c>
      <c r="W27" s="30">
        <v>79.656276020951438</v>
      </c>
    </row>
    <row r="28" spans="1:23" x14ac:dyDescent="0.2">
      <c r="A28" s="27" t="s">
        <v>21</v>
      </c>
      <c r="B28" s="39"/>
      <c r="C28" s="39"/>
      <c r="D28" s="39"/>
      <c r="E28" s="39"/>
      <c r="F28" s="39"/>
      <c r="G28" s="39"/>
      <c r="H28" s="39"/>
      <c r="I28" s="39"/>
      <c r="J28" s="39"/>
      <c r="K28" s="39"/>
      <c r="L28" s="39"/>
      <c r="M28" s="40">
        <v>13.99016718551648</v>
      </c>
      <c r="N28" s="30">
        <v>15.664681498623402</v>
      </c>
      <c r="O28" s="30">
        <v>17.884575369254126</v>
      </c>
      <c r="P28" s="30">
        <v>17.558740375117534</v>
      </c>
      <c r="Q28" s="30">
        <v>17.385508900848482</v>
      </c>
      <c r="R28" s="30">
        <v>16.477990974580798</v>
      </c>
      <c r="S28" s="30">
        <v>14.164181300148496</v>
      </c>
      <c r="T28" s="30">
        <v>16.340456130709828</v>
      </c>
      <c r="U28" s="30">
        <v>21.312377991211818</v>
      </c>
      <c r="V28" s="30">
        <v>20.444248309865198</v>
      </c>
      <c r="W28" s="30">
        <v>20.332016488710334</v>
      </c>
    </row>
    <row r="29" spans="1:23" x14ac:dyDescent="0.2">
      <c r="A29" s="27" t="s">
        <v>17</v>
      </c>
      <c r="B29" s="27"/>
      <c r="C29" s="27"/>
      <c r="D29" s="27"/>
      <c r="E29" s="27"/>
      <c r="F29" s="27"/>
      <c r="G29" s="27"/>
      <c r="H29" s="27"/>
      <c r="I29" s="27"/>
      <c r="J29" s="27"/>
      <c r="K29" s="27"/>
      <c r="L29" s="27"/>
      <c r="M29" s="40">
        <v>2.5765173345502359</v>
      </c>
      <c r="N29" s="30">
        <v>2.467056303306765</v>
      </c>
      <c r="O29" s="30">
        <v>2.7905452801313237</v>
      </c>
      <c r="P29" s="30">
        <v>2.8672238909148033</v>
      </c>
      <c r="Q29" s="30">
        <v>2.5335817046515681</v>
      </c>
      <c r="R29" s="30">
        <v>2.155793044554116</v>
      </c>
      <c r="S29" s="30">
        <v>1.6823309076683866</v>
      </c>
      <c r="T29" s="30">
        <v>0.56761241012803509</v>
      </c>
      <c r="U29" s="30">
        <v>8.9244770037836027E-2</v>
      </c>
      <c r="V29" s="30">
        <v>2.4275578036042956E-2</v>
      </c>
      <c r="W29" s="30">
        <v>1.170749033821997E-2</v>
      </c>
    </row>
    <row r="30" spans="1:23" ht="12" customHeight="1" x14ac:dyDescent="0.2">
      <c r="A30" s="41"/>
      <c r="B30" s="21"/>
      <c r="C30" s="21"/>
      <c r="D30" s="21"/>
      <c r="E30" s="22"/>
      <c r="F30" s="21"/>
      <c r="G30" s="22"/>
      <c r="H30" s="22"/>
      <c r="I30" s="22"/>
      <c r="J30" s="22"/>
      <c r="K30" s="2"/>
    </row>
    <row r="31" spans="1:23" ht="12" customHeight="1" x14ac:dyDescent="0.2">
      <c r="A31" s="42" t="s">
        <v>41</v>
      </c>
      <c r="B31" s="43"/>
      <c r="C31" s="43"/>
      <c r="D31" s="43"/>
      <c r="E31" s="43"/>
      <c r="F31" s="43"/>
      <c r="G31" s="43"/>
      <c r="M31" s="44"/>
      <c r="N31" s="44"/>
      <c r="O31" s="44"/>
      <c r="P31" s="44"/>
    </row>
    <row r="32" spans="1:23" ht="12.75" customHeight="1" x14ac:dyDescent="0.2">
      <c r="A32" s="45" t="s">
        <v>33</v>
      </c>
      <c r="B32" s="43"/>
      <c r="C32" s="43"/>
      <c r="D32" s="43"/>
      <c r="E32" s="43"/>
      <c r="F32" s="43"/>
      <c r="G32" s="43"/>
      <c r="M32" s="44"/>
      <c r="N32" s="44"/>
      <c r="O32" s="44"/>
      <c r="P32" s="44"/>
    </row>
    <row r="33" spans="1:17" ht="15.75" x14ac:dyDescent="0.2">
      <c r="A33" s="46" t="s">
        <v>34</v>
      </c>
      <c r="B33" s="47"/>
      <c r="C33" s="47"/>
      <c r="D33" s="47"/>
      <c r="E33" s="47"/>
      <c r="F33" s="47"/>
      <c r="G33" s="47"/>
      <c r="M33" s="44"/>
      <c r="N33" s="44"/>
      <c r="O33" s="44"/>
      <c r="P33" s="44"/>
    </row>
    <row r="34" spans="1:17" ht="14.25" customHeight="1" x14ac:dyDescent="0.2">
      <c r="A34" s="48" t="s">
        <v>35</v>
      </c>
      <c r="B34" s="49"/>
      <c r="C34" s="50"/>
      <c r="D34" s="51"/>
      <c r="E34" s="50"/>
      <c r="F34" s="52"/>
      <c r="M34" s="44"/>
      <c r="N34" s="44"/>
      <c r="O34" s="44"/>
      <c r="P34" s="44"/>
    </row>
    <row r="35" spans="1:17" ht="13.5" customHeight="1" x14ac:dyDescent="0.2">
      <c r="A35" s="42" t="s">
        <v>38</v>
      </c>
      <c r="B35" s="49"/>
      <c r="C35" s="53"/>
      <c r="D35" s="53"/>
      <c r="E35" s="53"/>
      <c r="F35" s="53"/>
      <c r="M35" s="44"/>
      <c r="N35" s="44"/>
      <c r="O35" s="44"/>
      <c r="P35" s="44"/>
    </row>
    <row r="36" spans="1:17" ht="13.5" customHeight="1" x14ac:dyDescent="0.2">
      <c r="A36" s="45"/>
      <c r="B36" s="49"/>
      <c r="C36" s="53"/>
      <c r="D36" s="53"/>
      <c r="E36" s="53"/>
      <c r="F36" s="53"/>
      <c r="M36" s="44"/>
      <c r="N36" s="44"/>
      <c r="O36" s="44"/>
      <c r="P36" s="44"/>
    </row>
    <row r="37" spans="1:17" ht="13.5" customHeight="1" x14ac:dyDescent="0.2">
      <c r="A37" s="42"/>
      <c r="B37" s="49"/>
      <c r="C37" s="53"/>
      <c r="D37" s="53"/>
      <c r="E37" s="53"/>
      <c r="F37" s="53"/>
      <c r="M37" s="44"/>
      <c r="N37" s="44"/>
      <c r="O37" s="44"/>
      <c r="P37" s="44"/>
    </row>
    <row r="38" spans="1:17" ht="12" customHeight="1" x14ac:dyDescent="0.2"/>
    <row r="39" spans="1:17" ht="12" customHeight="1" x14ac:dyDescent="0.2">
      <c r="A39" s="60" t="s">
        <v>13</v>
      </c>
      <c r="B39" s="60"/>
      <c r="C39" s="60"/>
      <c r="D39" s="60"/>
      <c r="E39" s="60"/>
      <c r="F39" s="60"/>
      <c r="G39" s="60"/>
      <c r="H39" s="60"/>
      <c r="I39" s="60"/>
      <c r="J39" s="60"/>
      <c r="K39" s="60"/>
      <c r="L39" s="60"/>
    </row>
    <row r="40" spans="1:17" ht="12" customHeight="1" x14ac:dyDescent="0.2"/>
    <row r="41" spans="1:17" ht="25.5" customHeight="1" x14ac:dyDescent="0.2">
      <c r="A41" s="37" t="s">
        <v>14</v>
      </c>
      <c r="B41" s="11">
        <v>2003</v>
      </c>
      <c r="C41" s="12">
        <v>2004</v>
      </c>
      <c r="D41" s="12">
        <v>2005</v>
      </c>
      <c r="E41" s="12">
        <v>2006</v>
      </c>
      <c r="F41" s="12">
        <v>2007</v>
      </c>
      <c r="G41" s="12">
        <v>2008</v>
      </c>
      <c r="H41" s="12">
        <v>2009</v>
      </c>
      <c r="I41" s="12">
        <v>2010</v>
      </c>
      <c r="J41" s="12">
        <v>2011</v>
      </c>
      <c r="K41" s="12">
        <v>2012</v>
      </c>
      <c r="L41" s="12">
        <v>2013</v>
      </c>
    </row>
    <row r="42" spans="1:17" ht="12" customHeight="1" x14ac:dyDescent="0.2">
      <c r="A42" s="6" t="s">
        <v>1</v>
      </c>
      <c r="B42" s="24">
        <v>4.0166142734097292</v>
      </c>
      <c r="C42" s="24">
        <v>4.4848732394366202</v>
      </c>
      <c r="D42" s="24">
        <v>4.5602244923963191</v>
      </c>
      <c r="E42" s="24">
        <v>5.9472718749723601</v>
      </c>
      <c r="F42" s="24">
        <v>7.5763891564253703</v>
      </c>
      <c r="G42" s="24">
        <v>8.5284867908235249</v>
      </c>
      <c r="H42" s="24">
        <v>2.0025290624800536</v>
      </c>
      <c r="I42" s="24">
        <v>1.7358041567721763</v>
      </c>
      <c r="J42" s="24">
        <v>1.9910656355107428</v>
      </c>
      <c r="K42" s="24">
        <v>1.7659115297641965</v>
      </c>
      <c r="L42" s="24">
        <v>1.7845743582269442</v>
      </c>
      <c r="M42" s="2"/>
      <c r="N42" s="2"/>
      <c r="O42" s="2"/>
      <c r="P42" s="2"/>
      <c r="Q42" s="2"/>
    </row>
    <row r="43" spans="1:17" ht="12" customHeight="1" x14ac:dyDescent="0.2">
      <c r="A43" s="6" t="s">
        <v>12</v>
      </c>
      <c r="B43" s="24">
        <v>0</v>
      </c>
      <c r="C43" s="24">
        <v>0</v>
      </c>
      <c r="D43" s="24">
        <v>0</v>
      </c>
      <c r="E43" s="24">
        <v>0</v>
      </c>
      <c r="F43" s="24">
        <v>0</v>
      </c>
      <c r="G43" s="24">
        <v>0</v>
      </c>
      <c r="H43" s="24">
        <v>15.451239693885384</v>
      </c>
      <c r="I43" s="24">
        <v>15.863465224591701</v>
      </c>
      <c r="J43" s="24">
        <v>19.324635876171797</v>
      </c>
      <c r="K43" s="24">
        <v>25.140025166819495</v>
      </c>
      <c r="L43" s="24">
        <v>23.851534813314597</v>
      </c>
      <c r="M43" s="2"/>
      <c r="N43" s="2"/>
      <c r="O43" s="2"/>
      <c r="P43" s="2"/>
      <c r="Q43" s="2"/>
    </row>
    <row r="44" spans="1:17" x14ac:dyDescent="0.2">
      <c r="A44" s="15" t="s">
        <v>2</v>
      </c>
      <c r="B44" s="24">
        <v>95.983385726590271</v>
      </c>
      <c r="C44" s="24">
        <v>95.515126760563362</v>
      </c>
      <c r="D44" s="24">
        <v>95.43977550760367</v>
      </c>
      <c r="E44" s="24">
        <v>94.052728125027627</v>
      </c>
      <c r="F44" s="24">
        <v>92.423610843574636</v>
      </c>
      <c r="G44" s="24">
        <v>91.471513209176464</v>
      </c>
      <c r="H44" s="24">
        <v>82.546231243634551</v>
      </c>
      <c r="I44" s="24">
        <v>82.400730618636118</v>
      </c>
      <c r="J44" s="24">
        <v>78.684298488317467</v>
      </c>
      <c r="K44" s="24">
        <v>73.094063303416306</v>
      </c>
      <c r="L44" s="24">
        <v>74.363890828458452</v>
      </c>
      <c r="M44" s="2"/>
      <c r="N44" s="2"/>
      <c r="O44" s="2"/>
      <c r="P44" s="2"/>
      <c r="Q44" s="2"/>
    </row>
    <row r="46" spans="1:17" x14ac:dyDescent="0.2">
      <c r="A46" s="54" t="s">
        <v>10</v>
      </c>
      <c r="B46" s="11">
        <v>2003</v>
      </c>
      <c r="C46" s="12">
        <v>2004</v>
      </c>
      <c r="D46" s="12">
        <v>2005</v>
      </c>
      <c r="E46" s="12">
        <v>2006</v>
      </c>
      <c r="F46" s="13">
        <v>2007</v>
      </c>
      <c r="G46" s="12">
        <v>2008</v>
      </c>
      <c r="H46" s="12">
        <v>2009</v>
      </c>
      <c r="I46" s="5">
        <v>2010</v>
      </c>
      <c r="J46" s="5">
        <v>2011</v>
      </c>
      <c r="K46" s="55">
        <v>2012</v>
      </c>
      <c r="L46" s="12">
        <v>2013</v>
      </c>
    </row>
    <row r="47" spans="1:17" ht="12" customHeight="1" x14ac:dyDescent="0.2">
      <c r="A47" s="6" t="s">
        <v>8</v>
      </c>
      <c r="B47" s="56" t="s">
        <v>6</v>
      </c>
      <c r="C47" s="56" t="s">
        <v>6</v>
      </c>
      <c r="D47" s="56" t="s">
        <v>6</v>
      </c>
      <c r="E47" s="56" t="s">
        <v>6</v>
      </c>
      <c r="F47" s="56" t="s">
        <v>6</v>
      </c>
      <c r="G47" s="56" t="s">
        <v>6</v>
      </c>
      <c r="H47" s="24">
        <v>84.669824837234543</v>
      </c>
      <c r="I47" s="24">
        <v>75.050313946965787</v>
      </c>
      <c r="J47" s="24">
        <v>74.636751831593372</v>
      </c>
      <c r="K47" s="24">
        <v>70.152549605291227</v>
      </c>
      <c r="L47" s="24">
        <v>71.30791884917096</v>
      </c>
    </row>
    <row r="48" spans="1:17" ht="11.25" customHeight="1" x14ac:dyDescent="0.2">
      <c r="A48" s="15" t="s">
        <v>7</v>
      </c>
      <c r="B48" s="56" t="s">
        <v>6</v>
      </c>
      <c r="C48" s="56" t="s">
        <v>6</v>
      </c>
      <c r="D48" s="56" t="s">
        <v>6</v>
      </c>
      <c r="E48" s="56" t="s">
        <v>6</v>
      </c>
      <c r="F48" s="56" t="s">
        <v>6</v>
      </c>
      <c r="G48" s="56" t="s">
        <v>6</v>
      </c>
      <c r="H48" s="24">
        <v>12.916996919323916</v>
      </c>
      <c r="I48" s="24">
        <v>21.537284594985294</v>
      </c>
      <c r="J48" s="24">
        <v>22.837148855343397</v>
      </c>
      <c r="K48" s="24">
        <v>18.201255752994605</v>
      </c>
      <c r="L48" s="24">
        <v>15.808134311249175</v>
      </c>
    </row>
    <row r="49" spans="1:12" ht="12" customHeight="1" x14ac:dyDescent="0.2">
      <c r="A49" s="15" t="s">
        <v>9</v>
      </c>
      <c r="B49" s="56" t="s">
        <v>6</v>
      </c>
      <c r="C49" s="56" t="s">
        <v>6</v>
      </c>
      <c r="D49" s="56" t="s">
        <v>6</v>
      </c>
      <c r="E49" s="56" t="s">
        <v>6</v>
      </c>
      <c r="F49" s="56" t="s">
        <v>6</v>
      </c>
      <c r="G49" s="56" t="s">
        <v>6</v>
      </c>
      <c r="H49" s="24">
        <v>2.4131782434415339</v>
      </c>
      <c r="I49" s="24">
        <v>3.4124014580489246</v>
      </c>
      <c r="J49" s="24">
        <v>2.5260993130632241</v>
      </c>
      <c r="K49" s="24">
        <v>11.646194641714164</v>
      </c>
      <c r="L49" s="24">
        <v>12.883946839579869</v>
      </c>
    </row>
    <row r="50" spans="1:12" x14ac:dyDescent="0.2">
      <c r="A50" s="49"/>
      <c r="B50" s="57"/>
      <c r="C50" s="57"/>
      <c r="D50" s="57"/>
      <c r="E50" s="57"/>
      <c r="F50" s="57"/>
      <c r="G50" s="57"/>
      <c r="H50" s="21"/>
      <c r="I50" s="21"/>
      <c r="J50" s="21"/>
      <c r="K50" s="58"/>
    </row>
    <row r="51" spans="1:12" x14ac:dyDescent="0.2">
      <c r="A51" s="54" t="s">
        <v>11</v>
      </c>
      <c r="B51" s="11">
        <v>2003</v>
      </c>
      <c r="C51" s="12">
        <v>2004</v>
      </c>
      <c r="D51" s="12">
        <v>2005</v>
      </c>
      <c r="E51" s="12">
        <v>2006</v>
      </c>
      <c r="F51" s="13">
        <v>2007</v>
      </c>
      <c r="G51" s="12">
        <v>2008</v>
      </c>
      <c r="H51" s="12">
        <v>2009</v>
      </c>
      <c r="I51" s="5">
        <v>2010</v>
      </c>
      <c r="J51" s="5">
        <v>2011</v>
      </c>
      <c r="K51" s="55">
        <v>2012</v>
      </c>
      <c r="L51" s="12">
        <v>2013</v>
      </c>
    </row>
    <row r="52" spans="1:12" x14ac:dyDescent="0.2">
      <c r="A52" s="6" t="s">
        <v>8</v>
      </c>
      <c r="B52" s="56" t="s">
        <v>6</v>
      </c>
      <c r="C52" s="56" t="s">
        <v>6</v>
      </c>
      <c r="D52" s="56" t="s">
        <v>6</v>
      </c>
      <c r="E52" s="56" t="s">
        <v>6</v>
      </c>
      <c r="F52" s="56" t="s">
        <v>6</v>
      </c>
      <c r="G52" s="56" t="s">
        <v>6</v>
      </c>
      <c r="H52" s="24">
        <v>99.702021512495733</v>
      </c>
      <c r="I52" s="24">
        <v>91.838629516931007</v>
      </c>
      <c r="J52" s="24">
        <v>91.204079008349339</v>
      </c>
      <c r="K52" s="24">
        <v>89.066157215244687</v>
      </c>
      <c r="L52" s="24">
        <v>91.869414046726277</v>
      </c>
    </row>
    <row r="53" spans="1:12" x14ac:dyDescent="0.2">
      <c r="A53" s="15" t="s">
        <v>7</v>
      </c>
      <c r="B53" s="56" t="s">
        <v>6</v>
      </c>
      <c r="C53" s="56" t="s">
        <v>6</v>
      </c>
      <c r="D53" s="56" t="s">
        <v>6</v>
      </c>
      <c r="E53" s="56" t="s">
        <v>6</v>
      </c>
      <c r="F53" s="56" t="s">
        <v>6</v>
      </c>
      <c r="G53" s="56" t="s">
        <v>6</v>
      </c>
      <c r="H53" s="24">
        <v>0.27503414187436037</v>
      </c>
      <c r="I53" s="24">
        <v>3.1330675913433108</v>
      </c>
      <c r="J53" s="24">
        <v>2.318191552538813</v>
      </c>
      <c r="K53" s="24">
        <v>2.0842446304971922</v>
      </c>
      <c r="L53" s="24">
        <v>4.9557843225845044</v>
      </c>
    </row>
    <row r="54" spans="1:12" x14ac:dyDescent="0.2">
      <c r="A54" s="15" t="s">
        <v>9</v>
      </c>
      <c r="B54" s="56" t="s">
        <v>6</v>
      </c>
      <c r="C54" s="56" t="s">
        <v>6</v>
      </c>
      <c r="D54" s="56" t="s">
        <v>6</v>
      </c>
      <c r="E54" s="56" t="s">
        <v>6</v>
      </c>
      <c r="F54" s="56" t="s">
        <v>6</v>
      </c>
      <c r="G54" s="56" t="s">
        <v>6</v>
      </c>
      <c r="H54" s="24">
        <v>2.2944345629912606E-2</v>
      </c>
      <c r="I54" s="24">
        <v>5.0283028917256827</v>
      </c>
      <c r="J54" s="24">
        <v>6.4777294391118341</v>
      </c>
      <c r="K54" s="24">
        <v>8.849598154258123</v>
      </c>
      <c r="L54" s="24">
        <v>3.1748016306892168</v>
      </c>
    </row>
    <row r="55" spans="1:12" ht="15.75" x14ac:dyDescent="0.2">
      <c r="H55" s="47"/>
      <c r="I55" s="47"/>
    </row>
    <row r="57" spans="1:12" ht="28.5" x14ac:dyDescent="0.2">
      <c r="A57" s="59" t="s">
        <v>37</v>
      </c>
    </row>
    <row r="59" spans="1:12" ht="28.5" customHeight="1" x14ac:dyDescent="0.2"/>
    <row r="60" spans="1:12" ht="12.75" customHeight="1" x14ac:dyDescent="0.2"/>
    <row r="61" spans="1:12" ht="12.75" customHeight="1" x14ac:dyDescent="0.2"/>
  </sheetData>
  <mergeCells count="1">
    <mergeCell ref="C3:D3"/>
  </mergeCells>
  <phoneticPr fontId="4" type="noConversion"/>
  <pageMargins left="0.70386904761904767" right="0.7" top="1.6041666666666667" bottom="0.75" header="0.3" footer="0.3"/>
  <pageSetup paperSize="9" scale="44" fitToHeight="0" orientation="landscape" r:id="rId1"/>
  <headerFooter differentFirst="1" scaleWithDoc="0" alignWithMargins="0">
    <oddHeader>&amp;R
&amp;G</oddHeader>
    <firstHeader>&amp;R
&amp;G</firstHeader>
  </headerFooter>
  <rowBreaks count="2" manualBreakCount="2">
    <brk id="37" max="20" man="1"/>
    <brk id="61" max="14" man="1"/>
  </rowBreaks>
  <colBreaks count="1" manualBreakCount="1">
    <brk id="10"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FD6E-7ED8-4D97-9E75-09BFBE23ACAD}">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
  <sheetViews>
    <sheetView topLeftCell="A10" zoomScaleNormal="100" workbookViewId="0">
      <selection activeCell="K27" sqref="K27"/>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CB09F4AFAFF6544899E8247FFDF2271" ma:contentTypeVersion="1" ma:contentTypeDescription="Opret et nyt dokument." ma:contentTypeScope="" ma:versionID="646de34201d11610b61c5d0d419bb653">
  <xsd:schema xmlns:xsd="http://www.w3.org/2001/XMLSchema" xmlns:p="http://schemas.microsoft.com/office/2006/metadata/properties" xmlns:ns1="http://schemas.microsoft.com/sharepoint/v3" targetNamespace="http://schemas.microsoft.com/office/2006/metadata/properties" ma:root="true" ma:fieldsID="83157c71bfdf2c810f220221625600d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5C03D60-6B37-431E-8508-2E4FE72CDBF6}">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33235D4-3EAB-45C2-A2B8-C232B426D08C}">
  <ds:schemaRefs>
    <ds:schemaRef ds:uri="http://schemas.microsoft.com/sharepoint/v3/contenttype/forms"/>
  </ds:schemaRefs>
</ds:datastoreItem>
</file>

<file path=customXml/itemProps3.xml><?xml version="1.0" encoding="utf-8"?>
<ds:datastoreItem xmlns:ds="http://schemas.openxmlformats.org/officeDocument/2006/customXml" ds:itemID="{9742F5C7-8AB6-4311-A716-9F5D784EA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Baggrundstal</vt:lpstr>
      <vt:lpstr>Dokumentation</vt:lpstr>
      <vt:lpstr>Figur til hjemmesiden</vt:lpstr>
      <vt:lpstr>Baggrundstal!Udskriftsområde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Peder Herbo</dc:creator>
  <cp:lastModifiedBy>Atije Xhuzi</cp:lastModifiedBy>
  <cp:lastPrinted>2022-01-17T14:20:04Z</cp:lastPrinted>
  <dcterms:created xsi:type="dcterms:W3CDTF">2008-07-01T14:28:48Z</dcterms:created>
  <dcterms:modified xsi:type="dcterms:W3CDTF">2025-07-01T11:48:54Z</dcterms:modified>
</cp:coreProperties>
</file>